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2000" windowHeight="7200" activeTab="0"/>
  </bookViews>
  <sheets>
    <sheet name="WIRELIST" sheetId="1" r:id="rId1"/>
    <sheet name="Guidelines to Create Wirelist" sheetId="2" r:id="rId2"/>
    <sheet name="CHANGE LOG" sheetId="3" r:id="rId3"/>
  </sheets>
  <definedNames/>
  <calcPr fullCalcOnLoad="1"/>
</workbook>
</file>

<file path=xl/sharedStrings.xml><?xml version="1.0" encoding="utf-8"?>
<sst xmlns="http://schemas.openxmlformats.org/spreadsheetml/2006/main" count="696" uniqueCount="176">
  <si>
    <t>T/P #</t>
  </si>
  <si>
    <t>General Wirelist Requirements:</t>
  </si>
  <si>
    <t>WHT</t>
  </si>
  <si>
    <t>If the twisted pair connections cannot be shown in adjacent rows of the wirelist a number should be assigned to each twisted pair.  This number should then be entered into the "T/P #" column of the wirelist to indicate which twisted pair the wire belongs to.  For Example:</t>
  </si>
  <si>
    <t>24 T/P</t>
  </si>
  <si>
    <t>-</t>
  </si>
  <si>
    <t>P2-4</t>
  </si>
  <si>
    <t>24 AWG</t>
  </si>
  <si>
    <t>021800</t>
  </si>
  <si>
    <t>WHY?</t>
  </si>
  <si>
    <t>Reduces wire length. (cost reduction)</t>
  </si>
  <si>
    <t>Reduces plug time. (cost reduction)</t>
  </si>
  <si>
    <t>Wire are neat and lay flatter.</t>
  </si>
  <si>
    <t>Connectors are spaced evenly and do not overlap.</t>
  </si>
  <si>
    <t>Example:</t>
  </si>
  <si>
    <t xml:space="preserve">      This is called blocking a module. </t>
  </si>
  <si>
    <t>24 ST/P</t>
  </si>
  <si>
    <t>SHIELD</t>
  </si>
  <si>
    <t>RG316</t>
  </si>
  <si>
    <t>CENTER</t>
  </si>
  <si>
    <t>008010</t>
  </si>
  <si>
    <t>PREFERRED METHOD</t>
  </si>
  <si>
    <t>PREFERRED METHOD IF NOT ADJACENT</t>
  </si>
  <si>
    <t>24 AWG ST/P</t>
  </si>
  <si>
    <t>Twisted with 1A09J37-02A, Shield 1A09J37-03A</t>
  </si>
  <si>
    <t>Twisted with 1A09J37-02B, Shield 1A09J37-03B</t>
  </si>
  <si>
    <t>Twisted with 1A09J37-01A, Shield 1A09J37-03A</t>
  </si>
  <si>
    <t>Twisted with 1A09J37-01B, Shield 1A09J37-03B</t>
  </si>
  <si>
    <t>Shield for 1A09J37-01A, 1A09J37-02A</t>
  </si>
  <si>
    <t>Shield for 1A09J37-01B, 1A09J37-02B</t>
  </si>
  <si>
    <t>AVOID IF POSSIBLE</t>
  </si>
  <si>
    <t>Length (in)</t>
  </si>
  <si>
    <t>Run #</t>
  </si>
  <si>
    <t>Contact</t>
  </si>
  <si>
    <t>AWG</t>
  </si>
  <si>
    <t>Wire/Patchcord P/N</t>
  </si>
  <si>
    <t>Color</t>
  </si>
  <si>
    <t>Notes</t>
  </si>
  <si>
    <t>Signal Desc</t>
  </si>
  <si>
    <t>153</t>
  </si>
  <si>
    <t>154</t>
  </si>
  <si>
    <t>DATE</t>
  </si>
  <si>
    <t>REVIEWED BY</t>
  </si>
  <si>
    <t>APPROVED BY</t>
  </si>
  <si>
    <t>FILE/ITEM UPDATE DETAILS</t>
  </si>
  <si>
    <t>ENG Group</t>
  </si>
  <si>
    <t>L Lockridge</t>
  </si>
  <si>
    <t>Original Release</t>
  </si>
  <si>
    <t>NUMBER</t>
  </si>
  <si>
    <t>Current Revision Information - See below for revision history</t>
  </si>
  <si>
    <t>EWD059 - WIRELIST TEMPLATE</t>
  </si>
  <si>
    <t>L HARMAN</t>
  </si>
  <si>
    <t>Added row shading</t>
  </si>
  <si>
    <t>Added new rules for formatting etc for discovery/generator tools</t>
  </si>
  <si>
    <t>P1</t>
  </si>
  <si>
    <t>---&gt;</t>
  </si>
  <si>
    <t>&lt;--------</t>
  </si>
  <si>
    <r>
      <rPr>
        <b/>
        <sz val="11"/>
        <color indexed="8"/>
        <rFont val="Calibri"/>
        <family val="2"/>
      </rPr>
      <t xml:space="preserve">1. </t>
    </r>
    <r>
      <rPr>
        <sz val="11"/>
        <color theme="1"/>
        <rFont val="Calibri"/>
        <family val="2"/>
      </rPr>
      <t>The wirelist must be in the first tab of the spreadsheet.</t>
    </r>
  </si>
  <si>
    <r>
      <rPr>
        <b/>
        <sz val="11"/>
        <color indexed="8"/>
        <rFont val="Calibri"/>
        <family val="2"/>
      </rPr>
      <t xml:space="preserve">2. </t>
    </r>
    <r>
      <rPr>
        <sz val="11"/>
        <color theme="1"/>
        <rFont val="Calibri"/>
        <family val="2"/>
      </rPr>
      <t>Row 1 must be the heading and have the From and To column headings.</t>
    </r>
  </si>
  <si>
    <r>
      <rPr>
        <b/>
        <sz val="11"/>
        <color indexed="8"/>
        <rFont val="Calibri"/>
        <family val="2"/>
      </rPr>
      <t xml:space="preserve">3. </t>
    </r>
    <r>
      <rPr>
        <sz val="11"/>
        <color theme="1"/>
        <rFont val="Calibri"/>
        <family val="2"/>
      </rPr>
      <t>If there are merged cells, enter data into the upper most, top left cell before merging.</t>
    </r>
  </si>
  <si>
    <r>
      <rPr>
        <b/>
        <sz val="11"/>
        <color indexed="8"/>
        <rFont val="Calibri"/>
        <family val="2"/>
      </rPr>
      <t>4.</t>
    </r>
    <r>
      <rPr>
        <sz val="11"/>
        <color theme="1"/>
        <rFont val="Calibri"/>
        <family val="2"/>
      </rPr>
      <t xml:space="preserve"> Repeated heading rows will be ignored, it is ok to leave them in.</t>
    </r>
  </si>
  <si>
    <r>
      <rPr>
        <b/>
        <sz val="11"/>
        <color indexed="8"/>
        <rFont val="Calibri"/>
        <family val="2"/>
      </rPr>
      <t xml:space="preserve">5. </t>
    </r>
    <r>
      <rPr>
        <sz val="11"/>
        <color theme="1"/>
        <rFont val="Calibri"/>
        <family val="2"/>
      </rPr>
      <t>Do not have a blank rows in the middle of the wirelist, this is used to indicate the end of the wirelist.</t>
    </r>
  </si>
  <si>
    <r>
      <t>7.</t>
    </r>
    <r>
      <rPr>
        <sz val="10"/>
        <rFont val="Arial"/>
        <family val="2"/>
      </rPr>
      <t xml:space="preserve"> Specify the wire gauge or coax type that is required for each connection.</t>
    </r>
  </si>
  <si>
    <r>
      <t>10.</t>
    </r>
    <r>
      <rPr>
        <sz val="10"/>
        <rFont val="Arial"/>
        <family val="2"/>
      </rPr>
      <t xml:space="preserve"> If using twisted pair wire, clearly show which wire is to be twisted and note the color of each. Typically, white = + signal and black = - signal.  T/P wire will be designated in the "T/P #" column of the run list as shown:</t>
    </r>
  </si>
  <si>
    <r>
      <t>11.</t>
    </r>
    <r>
      <rPr>
        <sz val="10"/>
        <rFont val="Arial"/>
        <family val="2"/>
      </rPr>
      <t xml:space="preserve"> Coax cables must separate rows for Center conductor (CC)and shield (S), see example below</t>
    </r>
  </si>
  <si>
    <r>
      <t xml:space="preserve">14.  </t>
    </r>
    <r>
      <rPr>
        <sz val="10"/>
        <rFont val="Arial"/>
        <family val="2"/>
      </rPr>
      <t>If a cell is not used, please indicate it by placing a "-" symbol in it.</t>
    </r>
  </si>
  <si>
    <r>
      <rPr>
        <b/>
        <sz val="10"/>
        <color indexed="8"/>
        <rFont val="Arial"/>
        <family val="2"/>
      </rPr>
      <t>15.</t>
    </r>
    <r>
      <rPr>
        <sz val="10"/>
        <color indexed="8"/>
        <rFont val="Arial"/>
        <family val="2"/>
      </rPr>
      <t xml:space="preserve">  When wiring multiple connectors to a single VPC module, please wire across rows vs down columns.</t>
    </r>
  </si>
  <si>
    <t>Edited Rule 14 &amp; 15</t>
  </si>
  <si>
    <t>Please note that any printed or downloaded Wirelist Template may not reflect the most current revision. The information contained in these materials is subject to change. For the most current information available, visit www.vpc.com</t>
  </si>
  <si>
    <t>Edited length and color column values on guidelines tab, added disclaimer</t>
  </si>
  <si>
    <t>Added label p/n column</t>
  </si>
  <si>
    <t>BLK</t>
  </si>
  <si>
    <r>
      <rPr>
        <b/>
        <sz val="10"/>
        <color indexed="8"/>
        <rFont val="Arial"/>
        <family val="2"/>
      </rPr>
      <t>16.</t>
    </r>
    <r>
      <rPr>
        <sz val="10"/>
        <color indexed="8"/>
        <rFont val="Arial"/>
        <family val="2"/>
      </rPr>
      <t xml:space="preserve">  When filling out the template for Twin Ax:</t>
    </r>
  </si>
  <si>
    <t>Incorrect Method</t>
  </si>
  <si>
    <t>Correct Method</t>
  </si>
  <si>
    <t>Edit note 6 to include alphanumeric pin callout rule</t>
  </si>
  <si>
    <t>Wire AWG</t>
  </si>
  <si>
    <r>
      <t xml:space="preserve">17.  </t>
    </r>
    <r>
      <rPr>
        <sz val="11"/>
        <color theme="1"/>
        <rFont val="Calibri"/>
        <family val="2"/>
      </rPr>
      <t xml:space="preserve">When filling out the length column in the wirelist, place a dash in for that row for patchords, &amp; put the cut length in for any  wire part number. </t>
    </r>
  </si>
  <si>
    <r>
      <rPr>
        <b/>
        <sz val="11"/>
        <color indexed="8"/>
        <rFont val="Calibri"/>
        <family val="2"/>
      </rPr>
      <t xml:space="preserve">18.  </t>
    </r>
    <r>
      <rPr>
        <sz val="11"/>
        <color theme="1"/>
        <rFont val="Calibri"/>
        <family val="2"/>
      </rPr>
      <t>When wanting to remove columns from the wirelist, DO NOT delete the column, rather hide the column.</t>
    </r>
  </si>
  <si>
    <t>Added notes 17 &amp; 18  to guidelines</t>
  </si>
  <si>
    <t>To Location
(Conn - Pin)</t>
  </si>
  <si>
    <t>P12-A20</t>
  </si>
  <si>
    <t>P2-3</t>
  </si>
  <si>
    <t>P12-C20</t>
  </si>
  <si>
    <t>P12-B20</t>
  </si>
  <si>
    <t>P12-D20</t>
  </si>
  <si>
    <t>P12-A21</t>
  </si>
  <si>
    <t>P12-C21</t>
  </si>
  <si>
    <t>P2-5</t>
  </si>
  <si>
    <t>P2-6</t>
  </si>
  <si>
    <t>P2-7</t>
  </si>
  <si>
    <t>P2-8</t>
  </si>
  <si>
    <t>From Location
(Conn  - Pin)</t>
  </si>
  <si>
    <t>P1-A1</t>
  </si>
  <si>
    <t>P1-B1</t>
  </si>
  <si>
    <t>P1-C1</t>
  </si>
  <si>
    <t>P1-D1</t>
  </si>
  <si>
    <t>P1-E1</t>
  </si>
  <si>
    <t>P2-1</t>
  </si>
  <si>
    <t>P2-2</t>
  </si>
  <si>
    <t>P1-01A</t>
  </si>
  <si>
    <t>P1-01B</t>
  </si>
  <si>
    <t>P1-02A</t>
  </si>
  <si>
    <t>P1-02B</t>
  </si>
  <si>
    <t>P1-03A</t>
  </si>
  <si>
    <t>P1-03B</t>
  </si>
  <si>
    <t>P2-H03</t>
  </si>
  <si>
    <t>P2-H04</t>
  </si>
  <si>
    <t>P2-L03</t>
  </si>
  <si>
    <t>P2-L04</t>
  </si>
  <si>
    <t>P2-G03</t>
  </si>
  <si>
    <t>P2-G04</t>
  </si>
  <si>
    <t>P2-8-CC</t>
  </si>
  <si>
    <t>P2-8-S</t>
  </si>
  <si>
    <t>P12-A40</t>
  </si>
  <si>
    <t>P12-B40</t>
  </si>
  <si>
    <t>R730-1</t>
  </si>
  <si>
    <t>R730-2</t>
  </si>
  <si>
    <t>M6-A22</t>
  </si>
  <si>
    <t>WT1-2</t>
  </si>
  <si>
    <t>WT1-1</t>
  </si>
  <si>
    <t>P1B-B01</t>
  </si>
  <si>
    <t>P1B-B02</t>
  </si>
  <si>
    <r>
      <t>13.</t>
    </r>
    <r>
      <rPr>
        <sz val="10"/>
        <rFont val="Arial"/>
        <family val="2"/>
      </rPr>
      <t xml:space="preserve"> When using a solder sleeve or "wire tie" to group multiple wires together, consider each end of the wire tie as end #1 and enD #2. In this example, the wire tie is p/n 268032, it is designated as WT1 and end 1 is WT1-1 and end 2 is WT1-2. 
Each end is shown in relation to the correct pins and wires it is connecting to.</t>
    </r>
  </si>
  <si>
    <r>
      <t>12.</t>
    </r>
    <r>
      <rPr>
        <sz val="10"/>
        <rFont val="Arial"/>
        <family val="2"/>
      </rPr>
      <t xml:space="preserve"> When using a resistor, diode, or other inline type of connection, consider each end of the connection as end #1 and end #2.  In this example, the resistor is P/N 845145, it is designated as resistor "R730" and end 1 is "R730-1" and
end 2 is "R730-2". Each end is shown in relation to the correct pin it is to be wired to.</t>
    </r>
  </si>
  <si>
    <r>
      <t>6.</t>
    </r>
    <r>
      <rPr>
        <sz val="10"/>
        <rFont val="Arial"/>
        <family val="2"/>
      </rPr>
      <t xml:space="preserve"> Module / Connector - clearly define each VPC module or connector type that will be used.  For wired ITAs the slot in the ITA must be defined</t>
    </r>
    <r>
      <rPr>
        <b/>
        <sz val="10"/>
        <rFont val="Arial"/>
        <family val="2"/>
      </rPr>
      <t>.</t>
    </r>
    <r>
      <rPr>
        <sz val="10"/>
        <rFont val="Arial"/>
        <family val="2"/>
      </rPr>
      <t xml:space="preserve"> All pin locations that use an alphanumeric designation MUST have the alpha character 
first. Ie A1, not 1A.</t>
    </r>
  </si>
  <si>
    <r>
      <t xml:space="preserve">8. </t>
    </r>
    <r>
      <rPr>
        <sz val="10"/>
        <rFont val="Arial"/>
        <family val="2"/>
      </rPr>
      <t>If a pin location is to be used for multiple runs, i.e. "Daisy Chain", show the entire string in order on the same sheet, if this can not be accomplished clearly identify all instances throughout the document where the pin is used
in the "Notes" column.</t>
    </r>
  </si>
  <si>
    <t>P1B-6</t>
  </si>
  <si>
    <t>7-401434000-088</t>
  </si>
  <si>
    <t>BLU</t>
  </si>
  <si>
    <t>P2B-6</t>
  </si>
  <si>
    <t>P1B-9-CC</t>
  </si>
  <si>
    <t>P1B-IS</t>
  </si>
  <si>
    <t>P1B-S</t>
  </si>
  <si>
    <t>S</t>
  </si>
  <si>
    <t>P2B-9-CC</t>
  </si>
  <si>
    <t>P2B-IS</t>
  </si>
  <si>
    <t>P2B-S</t>
  </si>
  <si>
    <t>J1-1</t>
  </si>
  <si>
    <t>J1-2</t>
  </si>
  <si>
    <t>J1-3</t>
  </si>
  <si>
    <t>J1-4</t>
  </si>
  <si>
    <t>HI SENSE</t>
  </si>
  <si>
    <t>LO SENSE</t>
  </si>
  <si>
    <t>HI</t>
  </si>
  <si>
    <t>LO</t>
  </si>
  <si>
    <t>24 AWG
T/P</t>
  </si>
  <si>
    <t>7-104024000-020</t>
  </si>
  <si>
    <t>019100</t>
  </si>
  <si>
    <t>P1-1</t>
  </si>
  <si>
    <t>P1-2</t>
  </si>
  <si>
    <t>P1-3</t>
  </si>
  <si>
    <t>P1-4</t>
  </si>
  <si>
    <t>Last Updated: 9/22/2016</t>
  </si>
  <si>
    <t>Combined connector and pin locations into a single column</t>
  </si>
  <si>
    <t>Wire Color</t>
  </si>
  <si>
    <t>Label P/N</t>
  </si>
  <si>
    <t>From Location
(Conn -  Pin)</t>
  </si>
  <si>
    <t>To Location
(Conn -  Pin)</t>
  </si>
  <si>
    <t>S MULLINS</t>
  </si>
  <si>
    <t>Added Macro to correct line color code</t>
  </si>
  <si>
    <t>9. Connector or module designation and pin designation are combined into one column. See example below.</t>
  </si>
  <si>
    <t>1A</t>
  </si>
  <si>
    <t>2A</t>
  </si>
  <si>
    <t xml:space="preserve">THERE IS A NEW MACRO ADDED WHICH ALLOWS YOU TO REVERSE THE ORDER OF THE DATA PULLED FROM A CUSTOMER WIRELIST. </t>
  </si>
  <si>
    <t>SEE BELOW FOR EXAMPLE, THE FORMULA CAN BE SEEN WHEN YOU CLICK ON A GREEN COLORED CELL.</t>
  </si>
  <si>
    <t>Added macro to reverse data in cells.</t>
  </si>
  <si>
    <t>Last Updated: 6/19/2018</t>
  </si>
  <si>
    <t>FOR EXAMPLE: 1A, 2A, 3A ETC. TO USE THIS SIMPLY CLICK IN AN EMPTY CELL AND TYPE: =Rervesestr(CLICK ON CELL INFORMATION NEEDS TO BE CHANGED)--&gt;ENTER</t>
  </si>
  <si>
    <t>CUST WL</t>
  </si>
  <si>
    <t>VPC WL</t>
  </si>
  <si>
    <t>P1-1A</t>
  </si>
  <si>
    <t>P1-2A</t>
  </si>
  <si>
    <t>P1-3A</t>
  </si>
  <si>
    <t>CONVERT CUST WL TO VPC WL</t>
  </si>
  <si>
    <t>USING THESE FORMULAS WILL ALLOW YOU TO CHANGE A MORE COMPLICATED CUSTOMER WL TO VPC STANDARDS. SIMPLY COPY THE FORMULAS IN THE HIGHLIGHTED CELLS AND ADD THEM TO YOUR WIRELIST</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</si>
</sst>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
    <numFmt numFmtId="165" formatCode="m/d/yy;@"/>
    <numFmt numFmtId="166" formatCode="&quot;Yes&quot;;&quot;Yes&quot;;&quot;No&quot;"/>
    <numFmt numFmtId="167" formatCode="&quot;True&quot;;&quot;True&quot;;&quot;False&quot;"/>
    <numFmt numFmtId="168" formatCode="&quot;On&quot;;&quot;On&quot;;&quot;Off&quot;"/>
    <numFmt numFmtId="169" formatCode="[$€-2]\ #,##0.00_);[Red]\([$€-2]\ #,##0.00\)"/>
    <numFmt numFmtId="170" formatCode="0.00_)"/>
  </numFmts>
  <fonts count="68">
    <font>
      <sz val="11"/>
      <color theme="1"/>
      <name val="Calibri"/>
      <family val="2"/>
    </font>
    <font>
      <sz val="11"/>
      <color indexed="8"/>
      <name val="Calibri"/>
      <family val="2"/>
    </font>
    <font>
      <b/>
      <sz val="10"/>
      <name val="Arial"/>
      <family val="2"/>
    </font>
    <font>
      <sz val="10"/>
      <name val="Arial"/>
      <family val="2"/>
    </font>
    <font>
      <b/>
      <sz val="10"/>
      <color indexed="8"/>
      <name val="Arial"/>
      <family val="2"/>
    </font>
    <font>
      <sz val="10"/>
      <color indexed="8"/>
      <name val="Arial"/>
      <family val="2"/>
    </font>
    <font>
      <b/>
      <sz val="12"/>
      <name val="Arial"/>
      <family val="2"/>
    </font>
    <font>
      <sz val="10"/>
      <color indexed="9"/>
      <name val="Arial"/>
      <family val="2"/>
    </font>
    <font>
      <b/>
      <sz val="16"/>
      <color indexed="9"/>
      <name val="Arial"/>
      <family val="2"/>
    </font>
    <font>
      <b/>
      <sz val="14"/>
      <color indexed="9"/>
      <name val="Arial"/>
      <family val="2"/>
    </font>
    <font>
      <b/>
      <sz val="11"/>
      <color indexed="8"/>
      <name val="Calibri"/>
      <family val="2"/>
    </font>
    <font>
      <sz val="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u val="single"/>
      <sz val="7.5"/>
      <color indexed="12"/>
      <name val="Arial"/>
      <family val="2"/>
    </font>
    <font>
      <b/>
      <i/>
      <sz val="16"/>
      <name val="Helv"/>
      <family val="0"/>
    </font>
    <font>
      <sz val="10"/>
      <color indexed="8"/>
      <name val="Times New Roman"/>
      <family val="1"/>
    </font>
    <font>
      <sz val="10"/>
      <name val="Arial Greek"/>
      <family val="0"/>
    </font>
    <font>
      <sz val="10"/>
      <color indexed="8"/>
      <name val="Calibri"/>
      <family val="2"/>
    </font>
    <font>
      <b/>
      <sz val="10"/>
      <color indexed="8"/>
      <name val="Calibri"/>
      <family val="2"/>
    </font>
    <font>
      <b/>
      <sz val="12"/>
      <color indexed="10"/>
      <name val="Arial"/>
      <family val="2"/>
    </font>
    <font>
      <sz val="11"/>
      <name val="Calibri"/>
      <family val="2"/>
    </font>
    <font>
      <sz val="9"/>
      <color indexed="9"/>
      <name val="Calibri"/>
      <family val="2"/>
    </font>
    <font>
      <sz val="8"/>
      <color indexed="8"/>
      <name val="Calibri"/>
      <family val="2"/>
    </font>
    <font>
      <sz val="10"/>
      <color indexed="9"/>
      <name val="Calibri"/>
      <family val="2"/>
    </font>
    <font>
      <sz val="10"/>
      <name val="Calibri"/>
      <family val="2"/>
    </font>
    <font>
      <sz val="10"/>
      <color indexed="31"/>
      <name val="Calibri"/>
      <family val="2"/>
    </font>
    <font>
      <i/>
      <sz val="10"/>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sz val="11"/>
      <color rgb="FF0000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theme="1"/>
      <name val="Calibri"/>
      <family val="2"/>
    </font>
    <font>
      <b/>
      <sz val="10"/>
      <color theme="1"/>
      <name val="Arial"/>
      <family val="2"/>
    </font>
    <font>
      <sz val="10"/>
      <color theme="1"/>
      <name val="Arial"/>
      <family val="2"/>
    </font>
    <font>
      <b/>
      <sz val="10"/>
      <color theme="1"/>
      <name val="Calibri"/>
      <family val="2"/>
    </font>
    <font>
      <b/>
      <sz val="12"/>
      <color rgb="FFFF0000"/>
      <name val="Arial"/>
      <family val="2"/>
    </font>
    <font>
      <sz val="9"/>
      <color theme="0"/>
      <name val="Calibri"/>
      <family val="2"/>
    </font>
    <font>
      <sz val="8"/>
      <color theme="1"/>
      <name val="Calibri"/>
      <family val="2"/>
    </font>
    <font>
      <sz val="10"/>
      <color theme="0"/>
      <name val="Calibri"/>
      <family val="2"/>
    </font>
    <font>
      <sz val="10"/>
      <color rgb="FFDCE6F1"/>
      <name val="Calibri"/>
      <family val="2"/>
    </font>
    <font>
      <i/>
      <sz val="10"/>
      <color theme="1"/>
      <name val="Calibri"/>
      <family val="2"/>
    </font>
  </fonts>
  <fills count="63">
    <fill>
      <patternFill/>
    </fill>
    <fill>
      <patternFill patternType="gray125"/>
    </fill>
    <fill>
      <patternFill patternType="solid">
        <fgColor theme="4" tint="0.7999799847602844"/>
        <bgColor indexed="64"/>
      </patternFill>
    </fill>
    <fill>
      <patternFill patternType="solid">
        <fgColor indexed="31"/>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42"/>
        <bgColor indexed="64"/>
      </patternFill>
    </fill>
    <fill>
      <patternFill patternType="solid">
        <fgColor theme="7" tint="0.7999799847602844"/>
        <bgColor indexed="64"/>
      </patternFill>
    </fill>
    <fill>
      <patternFill patternType="solid">
        <fgColor indexed="46"/>
        <bgColor indexed="64"/>
      </patternFill>
    </fill>
    <fill>
      <patternFill patternType="solid">
        <fgColor theme="8"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indexed="47"/>
        <bgColor indexed="64"/>
      </patternFill>
    </fill>
    <fill>
      <patternFill patternType="solid">
        <fgColor theme="4" tint="0.5999900102615356"/>
        <bgColor indexed="64"/>
      </patternFill>
    </fill>
    <fill>
      <patternFill patternType="solid">
        <fgColor indexed="44"/>
        <bgColor indexed="64"/>
      </patternFill>
    </fill>
    <fill>
      <patternFill patternType="solid">
        <fgColor theme="5"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51"/>
        <bgColor indexed="64"/>
      </patternFill>
    </fill>
    <fill>
      <patternFill patternType="solid">
        <fgColor theme="4" tint="0.39998000860214233"/>
        <bgColor indexed="64"/>
      </patternFill>
    </fill>
    <fill>
      <patternFill patternType="solid">
        <fgColor indexed="30"/>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49"/>
        <bgColor indexed="64"/>
      </patternFill>
    </fill>
    <fill>
      <patternFill patternType="solid">
        <fgColor theme="9" tint="0.39998000860214233"/>
        <bgColor indexed="64"/>
      </patternFill>
    </fill>
    <fill>
      <patternFill patternType="solid">
        <fgColor indexed="52"/>
        <bgColor indexed="64"/>
      </patternFill>
    </fill>
    <fill>
      <patternFill patternType="solid">
        <fgColor theme="4"/>
        <bgColor indexed="64"/>
      </patternFill>
    </fill>
    <fill>
      <patternFill patternType="solid">
        <fgColor indexed="62"/>
        <bgColor indexed="64"/>
      </patternFill>
    </fill>
    <fill>
      <patternFill patternType="solid">
        <fgColor theme="5"/>
        <bgColor indexed="64"/>
      </patternFill>
    </fill>
    <fill>
      <patternFill patternType="solid">
        <fgColor indexed="10"/>
        <bgColor indexed="64"/>
      </patternFill>
    </fill>
    <fill>
      <patternFill patternType="solid">
        <fgColor theme="6"/>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53"/>
        <bgColor indexed="64"/>
      </patternFill>
    </fill>
    <fill>
      <patternFill patternType="solid">
        <fgColor rgb="FFFFC7CE"/>
        <bgColor indexed="64"/>
      </patternFill>
    </fill>
    <fill>
      <patternFill patternType="solid">
        <fgColor rgb="FFF2F2F2"/>
        <bgColor indexed="64"/>
      </patternFill>
    </fill>
    <fill>
      <patternFill patternType="solid">
        <fgColor indexed="22"/>
        <bgColor indexed="64"/>
      </patternFill>
    </fill>
    <fill>
      <patternFill patternType="solid">
        <fgColor rgb="FFA5A5A5"/>
        <bgColor indexed="64"/>
      </patternFill>
    </fill>
    <fill>
      <patternFill patternType="solid">
        <fgColor indexed="55"/>
        <bgColor indexed="64"/>
      </patternFill>
    </fill>
    <fill>
      <patternFill patternType="solid">
        <fgColor rgb="FFC6EFCE"/>
        <bgColor indexed="64"/>
      </patternFill>
    </fill>
    <fill>
      <patternFill patternType="solid">
        <fgColor rgb="FFFFCC99"/>
        <bgColor indexed="64"/>
      </patternFill>
    </fill>
    <fill>
      <patternFill patternType="solid">
        <fgColor indexed="26"/>
        <bgColor indexed="64"/>
      </patternFill>
    </fill>
    <fill>
      <patternFill patternType="solid">
        <fgColor rgb="FFFFEB9C"/>
        <bgColor indexed="64"/>
      </patternFill>
    </fill>
    <fill>
      <patternFill patternType="solid">
        <fgColor indexed="43"/>
        <bgColor indexed="64"/>
      </patternFill>
    </fill>
    <fill>
      <patternFill patternType="solid">
        <fgColor rgb="FFFFFFCC"/>
        <bgColor indexed="64"/>
      </patternFill>
    </fill>
    <fill>
      <patternFill patternType="solid">
        <fgColor theme="0"/>
        <bgColor indexed="64"/>
      </patternFill>
    </fill>
    <fill>
      <patternFill patternType="solid">
        <fgColor theme="6" tint="0.5999600291252136"/>
        <bgColor indexed="64"/>
      </patternFill>
    </fill>
    <fill>
      <patternFill patternType="solid">
        <fgColor indexed="23"/>
        <bgColor indexed="64"/>
      </patternFill>
    </fill>
    <fill>
      <patternFill patternType="solid">
        <fgColor indexed="8"/>
        <bgColor indexed="64"/>
      </patternFill>
    </fill>
    <fill>
      <patternFill patternType="solid">
        <fgColor theme="0" tint="-0.24997000396251678"/>
        <bgColor indexed="64"/>
      </patternFill>
    </fill>
    <fill>
      <patternFill patternType="solid">
        <fgColor rgb="FFDCE6F1"/>
        <bgColor indexed="64"/>
      </patternFill>
    </fill>
    <fill>
      <patternFill patternType="solid">
        <fgColor rgb="FF92D050"/>
        <bgColor indexed="64"/>
      </patternFill>
    </fill>
    <fill>
      <patternFill patternType="solid">
        <fgColor rgb="FFFFFF00"/>
        <bgColor indexed="64"/>
      </patternFill>
    </fill>
  </fills>
  <borders count="45">
    <border>
      <left/>
      <right/>
      <top/>
      <bottom/>
      <diagonal/>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double">
        <color rgb="FF3F3F3F"/>
      </left>
      <right style="double">
        <color rgb="FF3F3F3F"/>
      </right>
      <top style="double">
        <color rgb="FF3F3F3F"/>
      </top>
      <bottom style="double">
        <color rgb="FF3F3F3F"/>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theme="4"/>
      </bottom>
    </border>
    <border>
      <left>
        <color indexed="63"/>
      </left>
      <right>
        <color indexed="63"/>
      </right>
      <top>
        <color indexed="63"/>
      </top>
      <bottom style="thick">
        <color indexed="62"/>
      </bottom>
    </border>
    <border>
      <left>
        <color indexed="63"/>
      </left>
      <right>
        <color indexed="63"/>
      </right>
      <top>
        <color indexed="63"/>
      </top>
      <bottom style="thick">
        <color theme="4" tint="0.49998000264167786"/>
      </bottom>
    </border>
    <border>
      <left>
        <color indexed="63"/>
      </left>
      <right>
        <color indexed="63"/>
      </right>
      <top>
        <color indexed="63"/>
      </top>
      <bottom style="thick">
        <color indexed="22"/>
      </bottom>
    </border>
    <border>
      <left>
        <color indexed="63"/>
      </left>
      <right>
        <color indexed="63"/>
      </right>
      <top>
        <color indexed="63"/>
      </top>
      <bottom style="medium">
        <color theme="4" tint="0.39998000860214233"/>
      </bottom>
    </border>
    <border>
      <left>
        <color indexed="63"/>
      </left>
      <right>
        <color indexed="63"/>
      </right>
      <top>
        <color indexed="63"/>
      </top>
      <bottom style="medium">
        <color indexed="30"/>
      </bottom>
    </border>
    <border>
      <left style="thin"/>
      <right style="thin"/>
      <top style="thin"/>
      <bottom style="thin"/>
    </border>
    <border>
      <left>
        <color indexed="63"/>
      </left>
      <right>
        <color indexed="63"/>
      </right>
      <top>
        <color indexed="63"/>
      </top>
      <bottom style="double">
        <color rgb="FFFF8001"/>
      </bottom>
    </border>
    <border>
      <left>
        <color indexed="63"/>
      </left>
      <right>
        <color indexed="63"/>
      </right>
      <top>
        <color indexed="63"/>
      </top>
      <bottom style="double">
        <color indexed="52"/>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style="thin">
        <color rgb="FF3F3F3F"/>
      </left>
      <right style="thin">
        <color rgb="FF3F3F3F"/>
      </right>
      <top style="thin">
        <color rgb="FF3F3F3F"/>
      </top>
      <bottom style="thin">
        <color rgb="FF3F3F3F"/>
      </bottom>
    </border>
    <border>
      <left style="thin">
        <color indexed="63"/>
      </left>
      <right style="thin">
        <color indexed="63"/>
      </right>
      <top style="thin">
        <color indexed="63"/>
      </top>
      <bottom style="thin">
        <color indexed="63"/>
      </bottom>
    </border>
    <border>
      <left>
        <color indexed="63"/>
      </left>
      <right>
        <color indexed="63"/>
      </right>
      <top style="thin">
        <color theme="4"/>
      </top>
      <bottom style="double">
        <color theme="4"/>
      </bottom>
    </border>
    <border>
      <left>
        <color indexed="63"/>
      </left>
      <right>
        <color indexed="63"/>
      </right>
      <top style="thin">
        <color indexed="62"/>
      </top>
      <bottom style="double">
        <color indexed="62"/>
      </bottom>
    </border>
    <border>
      <left/>
      <right/>
      <top/>
      <bottom style="thin"/>
    </border>
    <border>
      <left/>
      <right/>
      <top style="thin"/>
      <bottom/>
    </border>
    <border>
      <left style="thin"/>
      <right/>
      <top style="thin"/>
      <bottom style="thin"/>
    </border>
    <border>
      <left style="thin"/>
      <right style="thin"/>
      <top>
        <color indexed="63"/>
      </top>
      <bottom style="thin"/>
    </border>
    <border>
      <left style="thin"/>
      <right style="medium"/>
      <top/>
      <bottom style="thin"/>
    </border>
    <border>
      <left style="thin"/>
      <right style="medium"/>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thin"/>
      <top style="thin"/>
      <bottom style="thin"/>
    </border>
    <border>
      <left>
        <color indexed="63"/>
      </left>
      <right style="thin"/>
      <top/>
      <bottom style="thin"/>
    </border>
    <border>
      <left style="thin"/>
      <right style="thin"/>
      <top style="thin"/>
      <bottom>
        <color indexed="63"/>
      </bottom>
    </border>
    <border>
      <left style="thin"/>
      <right style="thin"/>
      <top>
        <color indexed="63"/>
      </top>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s>
  <cellStyleXfs count="142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0" fillId="21"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41" fillId="24"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12" fillId="25" borderId="0" applyNumberFormat="0" applyBorder="0" applyAlignment="0" applyProtection="0"/>
    <xf numFmtId="0" fontId="41" fillId="26"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12" fillId="17" borderId="0" applyNumberFormat="0" applyBorder="0" applyAlignment="0" applyProtection="0"/>
    <xf numFmtId="0" fontId="41" fillId="27"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12" fillId="19" borderId="0" applyNumberFormat="0" applyBorder="0" applyAlignment="0" applyProtection="0"/>
    <xf numFmtId="0" fontId="41" fillId="28"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41" fillId="30"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41" fillId="32"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12" fillId="33" borderId="0" applyNumberFormat="0" applyBorder="0" applyAlignment="0" applyProtection="0"/>
    <xf numFmtId="0" fontId="41" fillId="34"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12" fillId="35" borderId="0" applyNumberFormat="0" applyBorder="0" applyAlignment="0" applyProtection="0"/>
    <xf numFmtId="0" fontId="41" fillId="36"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12" fillId="37" borderId="0" applyNumberFormat="0" applyBorder="0" applyAlignment="0" applyProtection="0"/>
    <xf numFmtId="0" fontId="41" fillId="38"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12" fillId="39" borderId="0" applyNumberFormat="0" applyBorder="0" applyAlignment="0" applyProtection="0"/>
    <xf numFmtId="0" fontId="41" fillId="40"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12" fillId="29" borderId="0" applyNumberFormat="0" applyBorder="0" applyAlignment="0" applyProtection="0"/>
    <xf numFmtId="0" fontId="41" fillId="4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12" fillId="31" borderId="0" applyNumberFormat="0" applyBorder="0" applyAlignment="0" applyProtection="0"/>
    <xf numFmtId="0" fontId="41" fillId="42"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12" fillId="43" borderId="0" applyNumberFormat="0" applyBorder="0" applyAlignment="0" applyProtection="0"/>
    <xf numFmtId="0" fontId="42" fillId="44"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13" fillId="5" borderId="0" applyNumberFormat="0" applyBorder="0" applyAlignment="0" applyProtection="0"/>
    <xf numFmtId="0" fontId="43" fillId="45" borderId="1"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14" fillId="46" borderId="2" applyNumberFormat="0" applyAlignment="0" applyProtection="0"/>
    <xf numFmtId="0" fontId="44" fillId="47" borderId="3"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0" fontId="15" fillId="48" borderId="4"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45"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16" fillId="0" borderId="0" applyNumberFormat="0" applyFill="0" applyBorder="0" applyAlignment="0" applyProtection="0"/>
    <xf numFmtId="0" fontId="46" fillId="49"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0" fontId="17" fillId="7" borderId="0" applyNumberFormat="0" applyBorder="0" applyAlignment="0" applyProtection="0"/>
    <xf numFmtId="38" fontId="11" fillId="46" borderId="0" applyNumberFormat="0" applyBorder="0" applyAlignment="0" applyProtection="0"/>
    <xf numFmtId="0" fontId="47" fillId="0" borderId="5"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18" fillId="0" borderId="6" applyNumberFormat="0" applyFill="0" applyAlignment="0" applyProtection="0"/>
    <xf numFmtId="0" fontId="48" fillId="0" borderId="7"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19" fillId="0" borderId="8" applyNumberFormat="0" applyFill="0" applyAlignment="0" applyProtection="0"/>
    <xf numFmtId="0" fontId="49" fillId="0" borderId="9"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20" fillId="0" borderId="10" applyNumberFormat="0" applyFill="0" applyAlignment="0" applyProtection="0"/>
    <xf numFmtId="0" fontId="49"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50" fillId="50" borderId="1" applyNumberFormat="0" applyAlignment="0" applyProtection="0"/>
    <xf numFmtId="10" fontId="11" fillId="51" borderId="11" applyNumberFormat="0" applyBorder="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21" fillId="13" borderId="2" applyNumberFormat="0" applyAlignment="0" applyProtection="0"/>
    <xf numFmtId="0" fontId="51" fillId="0" borderId="12"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22" fillId="0" borderId="13" applyNumberFormat="0" applyFill="0" applyAlignment="0" applyProtection="0"/>
    <xf numFmtId="0" fontId="52" fillId="52"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0" fontId="23" fillId="53" borderId="0" applyNumberFormat="0" applyBorder="0" applyAlignment="0" applyProtection="0"/>
    <xf numFmtId="170" fontId="28"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53"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29" fillId="0" borderId="0">
      <alignment/>
      <protection/>
    </xf>
    <xf numFmtId="0" fontId="29" fillId="0" borderId="0">
      <alignment/>
      <protection/>
    </xf>
    <xf numFmtId="0" fontId="3" fillId="0" borderId="0">
      <alignment/>
      <protection/>
    </xf>
    <xf numFmtId="0" fontId="3" fillId="0" borderId="0">
      <alignment/>
      <protection/>
    </xf>
    <xf numFmtId="0" fontId="3" fillId="0" borderId="0">
      <alignment/>
      <protection/>
    </xf>
    <xf numFmtId="0" fontId="3" fillId="0" borderId="0" applyBorder="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0"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0" fillId="54" borderId="14"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3" fillId="51" borderId="15" applyNumberFormat="0" applyFont="0" applyAlignment="0" applyProtection="0"/>
    <xf numFmtId="0" fontId="54" fillId="45" borderId="16"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0" fontId="24" fillId="46" borderId="17" applyNumberFormat="0" applyAlignment="0" applyProtection="0"/>
    <xf numFmtId="9" fontId="0"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10" fontId="3" fillId="0" borderId="0" applyFont="0" applyFill="0" applyBorder="0" applyAlignment="0" applyProtection="0"/>
    <xf numFmtId="9" fontId="3" fillId="0" borderId="0" applyFont="0" applyFill="0" applyBorder="0" applyAlignment="0" applyProtection="0"/>
    <xf numFmtId="0" fontId="5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56" fillId="0" borderId="18"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10" fillId="0" borderId="19" applyNumberFormat="0" applyFill="0" applyAlignment="0" applyProtection="0"/>
    <xf numFmtId="0" fontId="57"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cellStyleXfs>
  <cellXfs count="220">
    <xf numFmtId="0" fontId="0" fillId="0" borderId="0" xfId="0" applyFont="1" applyAlignment="1">
      <alignment/>
    </xf>
    <xf numFmtId="0" fontId="58" fillId="55" borderId="0" xfId="0" applyFont="1" applyFill="1" applyAlignment="1">
      <alignment wrapText="1"/>
    </xf>
    <xf numFmtId="0" fontId="59" fillId="0" borderId="0" xfId="0" applyFont="1" applyAlignment="1">
      <alignment horizontal="right"/>
    </xf>
    <xf numFmtId="0" fontId="60" fillId="0" borderId="0" xfId="0" applyFont="1" applyAlignment="1">
      <alignment/>
    </xf>
    <xf numFmtId="0" fontId="2" fillId="55" borderId="0" xfId="0" applyFont="1" applyFill="1" applyAlignment="1">
      <alignment wrapText="1"/>
    </xf>
    <xf numFmtId="0" fontId="58" fillId="0" borderId="11" xfId="0" applyFont="1" applyBorder="1" applyAlignment="1">
      <alignment horizontal="center" wrapText="1"/>
    </xf>
    <xf numFmtId="49" fontId="58" fillId="15" borderId="11" xfId="0" applyNumberFormat="1" applyFont="1" applyFill="1" applyBorder="1" applyAlignment="1" applyProtection="1">
      <alignment horizontal="center" vertical="center" wrapText="1"/>
      <protection/>
    </xf>
    <xf numFmtId="49" fontId="58" fillId="0" borderId="11" xfId="0" applyNumberFormat="1" applyFont="1" applyBorder="1" applyAlignment="1">
      <alignment horizontal="center" vertical="center" wrapText="1"/>
    </xf>
    <xf numFmtId="0" fontId="3" fillId="0" borderId="11" xfId="0" applyFont="1" applyBorder="1" applyAlignment="1">
      <alignment horizontal="center" wrapText="1"/>
    </xf>
    <xf numFmtId="49" fontId="58" fillId="16" borderId="11" xfId="253" applyNumberFormat="1" applyFont="1" applyBorder="1" applyAlignment="1">
      <alignment horizontal="center" vertical="center" wrapText="1"/>
    </xf>
    <xf numFmtId="0" fontId="0" fillId="0" borderId="0" xfId="0" applyAlignment="1">
      <alignment horizontal="left" wrapText="1"/>
    </xf>
    <xf numFmtId="0" fontId="59" fillId="0" borderId="0" xfId="0" applyFont="1" applyAlignment="1">
      <alignment horizontal="right" wrapText="1"/>
    </xf>
    <xf numFmtId="0" fontId="59" fillId="0" borderId="0" xfId="0" applyFont="1" applyAlignment="1">
      <alignment wrapText="1"/>
    </xf>
    <xf numFmtId="0" fontId="60" fillId="0" borderId="0" xfId="0" applyFont="1" applyAlignment="1">
      <alignment wrapText="1"/>
    </xf>
    <xf numFmtId="0" fontId="0" fillId="0" borderId="0" xfId="0" applyAlignment="1">
      <alignment wrapText="1"/>
    </xf>
    <xf numFmtId="0" fontId="60" fillId="0" borderId="0" xfId="0" applyFont="1" applyAlignment="1">
      <alignment horizontal="right" wrapText="1"/>
    </xf>
    <xf numFmtId="0" fontId="2" fillId="55" borderId="20" xfId="0" applyFont="1" applyFill="1" applyBorder="1" applyAlignment="1">
      <alignment horizontal="right" wrapText="1"/>
    </xf>
    <xf numFmtId="0" fontId="0" fillId="0" borderId="21" xfId="0" applyBorder="1" applyAlignment="1">
      <alignment/>
    </xf>
    <xf numFmtId="0" fontId="58" fillId="0" borderId="0" xfId="0" applyFont="1" applyFill="1" applyBorder="1" applyAlignment="1" applyProtection="1">
      <alignment horizontal="center" vertical="center" wrapText="1"/>
      <protection locked="0"/>
    </xf>
    <xf numFmtId="0" fontId="0" fillId="0" borderId="0" xfId="0" applyBorder="1" applyAlignment="1">
      <alignment/>
    </xf>
    <xf numFmtId="0" fontId="2" fillId="55" borderId="0" xfId="0" applyFont="1" applyFill="1" applyBorder="1" applyAlignment="1">
      <alignment horizontal="left" vertical="center" wrapText="1"/>
    </xf>
    <xf numFmtId="0" fontId="0" fillId="0" borderId="20" xfId="0" applyBorder="1" applyAlignment="1">
      <alignment/>
    </xf>
    <xf numFmtId="49" fontId="58" fillId="0" borderId="0" xfId="0" applyNumberFormat="1" applyFont="1" applyFill="1" applyBorder="1" applyAlignment="1" applyProtection="1">
      <alignment horizontal="center" vertical="center" wrapText="1"/>
      <protection locked="0"/>
    </xf>
    <xf numFmtId="0" fontId="3" fillId="0" borderId="11" xfId="0" applyFont="1" applyFill="1" applyBorder="1" applyAlignment="1">
      <alignment horizontal="center"/>
    </xf>
    <xf numFmtId="0" fontId="61" fillId="0" borderId="0" xfId="0" applyFont="1" applyFill="1" applyBorder="1" applyAlignment="1" applyProtection="1">
      <alignment horizontal="center" vertical="center" wrapText="1"/>
      <protection/>
    </xf>
    <xf numFmtId="0" fontId="6" fillId="55" borderId="0" xfId="0" applyFont="1" applyFill="1" applyBorder="1" applyAlignment="1">
      <alignment horizontal="center" vertical="center" wrapText="1"/>
    </xf>
    <xf numFmtId="0" fontId="62" fillId="55" borderId="0" xfId="0" applyFont="1" applyFill="1" applyBorder="1" applyAlignment="1">
      <alignment horizontal="center" vertical="center" wrapText="1"/>
    </xf>
    <xf numFmtId="49" fontId="3" fillId="22" borderId="11" xfId="1202" applyNumberFormat="1" applyFont="1" applyFill="1" applyBorder="1" applyAlignment="1">
      <alignment horizontal="center" vertical="center"/>
      <protection/>
    </xf>
    <xf numFmtId="49" fontId="3" fillId="56" borderId="11" xfId="1228" applyNumberFormat="1" applyFont="1" applyFill="1" applyBorder="1" applyAlignment="1">
      <alignment horizontal="center" vertical="center"/>
      <protection/>
    </xf>
    <xf numFmtId="165" fontId="7" fillId="57" borderId="11" xfId="0" applyNumberFormat="1" applyFont="1" applyFill="1" applyBorder="1" applyAlignment="1">
      <alignment horizontal="center"/>
    </xf>
    <xf numFmtId="49" fontId="7" fillId="57" borderId="11" xfId="0" applyNumberFormat="1" applyFont="1" applyFill="1" applyBorder="1" applyAlignment="1">
      <alignment horizontal="center"/>
    </xf>
    <xf numFmtId="0" fontId="3" fillId="0" borderId="11" xfId="0" applyFont="1" applyBorder="1" applyAlignment="1">
      <alignment horizontal="center"/>
    </xf>
    <xf numFmtId="0" fontId="7" fillId="58" borderId="11" xfId="0" applyFont="1" applyFill="1" applyBorder="1" applyAlignment="1">
      <alignment horizontal="center" vertical="center" wrapText="1"/>
    </xf>
    <xf numFmtId="0" fontId="7" fillId="58" borderId="11" xfId="0" applyFont="1" applyFill="1" applyBorder="1" applyAlignment="1">
      <alignment horizontal="center" vertical="center"/>
    </xf>
    <xf numFmtId="14" fontId="0" fillId="0" borderId="11" xfId="0" applyNumberFormat="1" applyBorder="1" applyAlignment="1">
      <alignment horizontal="center"/>
    </xf>
    <xf numFmtId="0" fontId="0" fillId="0" borderId="11" xfId="0" applyBorder="1" applyAlignment="1">
      <alignment horizontal="center"/>
    </xf>
    <xf numFmtId="0" fontId="0" fillId="0" borderId="11" xfId="0" applyBorder="1" applyAlignment="1">
      <alignment horizontal="left" vertical="center" wrapText="1"/>
    </xf>
    <xf numFmtId="0" fontId="0" fillId="0" borderId="11" xfId="0" applyBorder="1" applyAlignment="1">
      <alignment horizontal="left" vertical="center"/>
    </xf>
    <xf numFmtId="14" fontId="0" fillId="0" borderId="11" xfId="0" applyNumberFormat="1" applyBorder="1" applyAlignment="1">
      <alignment horizontal="center" vertical="center"/>
    </xf>
    <xf numFmtId="0" fontId="0" fillId="0" borderId="11" xfId="0" applyBorder="1" applyAlignment="1">
      <alignment horizontal="center" vertical="center"/>
    </xf>
    <xf numFmtId="0" fontId="3" fillId="0" borderId="11" xfId="0" applyFont="1" applyBorder="1" applyAlignment="1">
      <alignment horizontal="center" vertical="center"/>
    </xf>
    <xf numFmtId="0" fontId="0" fillId="0" borderId="11" xfId="0" applyBorder="1" applyAlignment="1">
      <alignment vertical="center" wrapText="1"/>
    </xf>
    <xf numFmtId="0" fontId="0" fillId="0" borderId="11" xfId="0" applyBorder="1" applyAlignment="1">
      <alignment vertical="center"/>
    </xf>
    <xf numFmtId="14" fontId="3" fillId="0" borderId="11" xfId="0" applyNumberFormat="1" applyFont="1" applyBorder="1" applyAlignment="1">
      <alignment horizontal="center"/>
    </xf>
    <xf numFmtId="0" fontId="3" fillId="0" borderId="11" xfId="0" applyFont="1" applyBorder="1" applyAlignment="1">
      <alignment vertical="center"/>
    </xf>
    <xf numFmtId="0" fontId="3" fillId="0" borderId="11" xfId="0" applyFont="1" applyBorder="1" applyAlignment="1">
      <alignment horizontal="left" vertical="center"/>
    </xf>
    <xf numFmtId="16" fontId="3" fillId="0" borderId="11" xfId="0" applyNumberFormat="1" applyFont="1" applyBorder="1" applyAlignment="1">
      <alignment horizontal="center"/>
    </xf>
    <xf numFmtId="0" fontId="56" fillId="0" borderId="0" xfId="0" applyFont="1" applyAlignment="1">
      <alignment/>
    </xf>
    <xf numFmtId="0" fontId="7" fillId="57" borderId="11" xfId="0" applyFont="1" applyFill="1" applyBorder="1" applyAlignment="1">
      <alignment horizontal="center"/>
    </xf>
    <xf numFmtId="0" fontId="3" fillId="0" borderId="22" xfId="0" applyFont="1" applyBorder="1" applyAlignment="1">
      <alignment horizontal="center"/>
    </xf>
    <xf numFmtId="0" fontId="7" fillId="57" borderId="23" xfId="0" applyFont="1" applyFill="1" applyBorder="1" applyAlignment="1">
      <alignment horizontal="center" vertical="center"/>
    </xf>
    <xf numFmtId="0" fontId="8" fillId="0" borderId="0" xfId="0" applyFont="1" applyFill="1" applyBorder="1" applyAlignment="1">
      <alignment horizontal="center" vertical="center"/>
    </xf>
    <xf numFmtId="0" fontId="0" fillId="0" borderId="0" xfId="0" applyFill="1" applyBorder="1" applyAlignment="1">
      <alignment/>
    </xf>
    <xf numFmtId="0" fontId="58" fillId="2" borderId="11" xfId="0" applyFont="1" applyFill="1" applyBorder="1" applyAlignment="1" applyProtection="1">
      <alignment horizontal="center" vertical="center" wrapText="1"/>
      <protection locked="0"/>
    </xf>
    <xf numFmtId="0" fontId="3" fillId="2" borderId="11" xfId="0" applyFont="1" applyFill="1" applyBorder="1" applyAlignment="1">
      <alignment horizontal="center"/>
    </xf>
    <xf numFmtId="0" fontId="34" fillId="0" borderId="0" xfId="0" applyFont="1" applyFill="1" applyAlignment="1">
      <alignment/>
    </xf>
    <xf numFmtId="49" fontId="58" fillId="2" borderId="11" xfId="0" applyNumberFormat="1" applyFont="1" applyFill="1" applyBorder="1" applyAlignment="1">
      <alignment horizontal="center" vertical="center" wrapText="1"/>
    </xf>
    <xf numFmtId="0" fontId="61" fillId="0" borderId="0" xfId="0" applyFont="1" applyFill="1" applyBorder="1" applyAlignment="1" applyProtection="1">
      <alignment vertical="center" wrapText="1"/>
      <protection/>
    </xf>
    <xf numFmtId="0" fontId="57" fillId="0" borderId="0" xfId="0" applyFont="1" applyBorder="1" applyAlignment="1">
      <alignment vertical="center"/>
    </xf>
    <xf numFmtId="49" fontId="58" fillId="2" borderId="11" xfId="0" applyNumberFormat="1" applyFont="1" applyFill="1" applyBorder="1" applyAlignment="1" applyProtection="1">
      <alignment horizontal="center" vertical="center" wrapText="1"/>
      <protection/>
    </xf>
    <xf numFmtId="0" fontId="3" fillId="2" borderId="11" xfId="0" applyFont="1" applyFill="1" applyBorder="1" applyAlignment="1">
      <alignment horizontal="center" wrapText="1"/>
    </xf>
    <xf numFmtId="0" fontId="58" fillId="2" borderId="11" xfId="0" applyFont="1" applyFill="1" applyBorder="1" applyAlignment="1">
      <alignment horizontal="center" wrapText="1"/>
    </xf>
    <xf numFmtId="49" fontId="58" fillId="2" borderId="11" xfId="253" applyNumberFormat="1" applyFont="1" applyFill="1" applyBorder="1" applyAlignment="1">
      <alignment horizontal="center" vertical="center" wrapText="1"/>
    </xf>
    <xf numFmtId="49" fontId="3" fillId="2" borderId="11" xfId="1202" applyNumberFormat="1" applyFont="1" applyFill="1" applyBorder="1" applyAlignment="1">
      <alignment horizontal="center" vertical="center"/>
      <protection/>
    </xf>
    <xf numFmtId="49" fontId="3" fillId="2" borderId="11" xfId="1228" applyNumberFormat="1" applyFont="1" applyFill="1" applyBorder="1" applyAlignment="1">
      <alignment horizontal="center" vertical="center"/>
      <protection/>
    </xf>
    <xf numFmtId="0" fontId="0" fillId="55" borderId="0" xfId="0" applyFill="1" applyAlignment="1">
      <alignment/>
    </xf>
    <xf numFmtId="0" fontId="0" fillId="0" borderId="0" xfId="0" applyFont="1" applyFill="1" applyBorder="1" applyAlignment="1">
      <alignment horizontal="center" vertical="top"/>
    </xf>
    <xf numFmtId="0" fontId="0" fillId="55" borderId="0" xfId="0" applyFill="1" applyBorder="1" applyAlignment="1">
      <alignment/>
    </xf>
    <xf numFmtId="0" fontId="0" fillId="55" borderId="0" xfId="0" applyFont="1" applyFill="1" applyBorder="1" applyAlignment="1">
      <alignment wrapText="1"/>
    </xf>
    <xf numFmtId="0" fontId="0" fillId="55" borderId="0" xfId="0" applyFont="1" applyFill="1" applyBorder="1" applyAlignment="1">
      <alignment vertical="center"/>
    </xf>
    <xf numFmtId="0" fontId="0" fillId="55" borderId="0" xfId="0" applyFont="1" applyFill="1" applyBorder="1" applyAlignment="1">
      <alignment vertical="center" wrapText="1"/>
    </xf>
    <xf numFmtId="0" fontId="0" fillId="55" borderId="0" xfId="0" applyFill="1" applyBorder="1" applyAlignment="1">
      <alignment vertical="center"/>
    </xf>
    <xf numFmtId="0" fontId="0" fillId="55" borderId="0" xfId="0" applyFill="1" applyBorder="1" applyAlignment="1">
      <alignment/>
    </xf>
    <xf numFmtId="0" fontId="56" fillId="0" borderId="0" xfId="0" applyFont="1" applyFill="1" applyBorder="1" applyAlignment="1">
      <alignment horizontal="right" vertical="top"/>
    </xf>
    <xf numFmtId="0" fontId="63" fillId="34" borderId="11" xfId="603" applyFont="1" applyBorder="1" applyAlignment="1" applyProtection="1">
      <alignment horizontal="center" vertical="center" wrapText="1"/>
      <protection/>
    </xf>
    <xf numFmtId="0" fontId="2" fillId="55" borderId="0" xfId="0" applyFont="1" applyFill="1" applyAlignment="1">
      <alignment vertical="top"/>
    </xf>
    <xf numFmtId="0" fontId="63" fillId="0" borderId="0" xfId="603" applyFont="1" applyFill="1" applyBorder="1" applyAlignment="1" applyProtection="1">
      <alignment horizontal="center" vertical="center" wrapText="1"/>
      <protection/>
    </xf>
    <xf numFmtId="0" fontId="0" fillId="0" borderId="0" xfId="0" applyFill="1" applyAlignment="1">
      <alignment/>
    </xf>
    <xf numFmtId="0" fontId="0" fillId="55" borderId="0" xfId="0" applyFill="1" applyAlignment="1">
      <alignment horizontal="center" vertical="center"/>
    </xf>
    <xf numFmtId="0" fontId="0" fillId="0" borderId="0" xfId="0" applyAlignment="1">
      <alignment horizontal="center" vertical="center"/>
    </xf>
    <xf numFmtId="0" fontId="0" fillId="55" borderId="11" xfId="0" applyFill="1" applyBorder="1" applyAlignment="1">
      <alignment vertical="center"/>
    </xf>
    <xf numFmtId="0" fontId="0" fillId="55" borderId="0" xfId="0" applyFill="1" applyBorder="1" applyAlignment="1" quotePrefix="1">
      <alignment horizontal="center" vertical="center"/>
    </xf>
    <xf numFmtId="0" fontId="11" fillId="0" borderId="11" xfId="0" applyFont="1" applyFill="1" applyBorder="1" applyAlignment="1">
      <alignment/>
    </xf>
    <xf numFmtId="0" fontId="11" fillId="2" borderId="11" xfId="0" applyFont="1" applyFill="1" applyBorder="1" applyAlignment="1">
      <alignment/>
    </xf>
    <xf numFmtId="0" fontId="64" fillId="0" borderId="11" xfId="0" applyFont="1" applyFill="1" applyBorder="1" applyAlignment="1">
      <alignment/>
    </xf>
    <xf numFmtId="0" fontId="64" fillId="2" borderId="11" xfId="0" applyFont="1" applyFill="1" applyBorder="1" applyAlignment="1">
      <alignment/>
    </xf>
    <xf numFmtId="0" fontId="60" fillId="0" borderId="0" xfId="0" applyFont="1" applyAlignment="1">
      <alignment horizontal="left" wrapText="1"/>
    </xf>
    <xf numFmtId="49" fontId="58" fillId="0" borderId="11" xfId="0" applyNumberFormat="1" applyFont="1" applyFill="1" applyBorder="1" applyAlignment="1">
      <alignment horizontal="center" vertical="center" wrapText="1"/>
    </xf>
    <xf numFmtId="0" fontId="2" fillId="55" borderId="0" xfId="0" applyFont="1" applyFill="1" applyAlignment="1">
      <alignment horizontal="left" vertical="top" wrapText="1"/>
    </xf>
    <xf numFmtId="0" fontId="57" fillId="0" borderId="0" xfId="0" applyFont="1" applyBorder="1" applyAlignment="1">
      <alignment horizontal="center" vertical="center" wrapText="1"/>
    </xf>
    <xf numFmtId="0" fontId="2" fillId="55" borderId="0" xfId="0" applyFont="1" applyFill="1" applyBorder="1" applyAlignment="1">
      <alignment horizontal="left" vertical="top" wrapText="1"/>
    </xf>
    <xf numFmtId="0" fontId="58" fillId="0" borderId="11" xfId="0" applyFont="1" applyFill="1" applyBorder="1" applyAlignment="1" applyProtection="1">
      <alignment horizontal="center" vertical="center" wrapText="1"/>
      <protection locked="0"/>
    </xf>
    <xf numFmtId="0" fontId="2" fillId="55" borderId="0" xfId="0" applyFont="1" applyFill="1" applyAlignment="1">
      <alignment horizontal="left" vertical="center" wrapText="1"/>
    </xf>
    <xf numFmtId="0" fontId="60" fillId="55" borderId="0" xfId="0" applyFont="1" applyFill="1" applyBorder="1" applyAlignment="1">
      <alignment horizontal="left" vertical="top" wrapText="1"/>
    </xf>
    <xf numFmtId="0" fontId="58" fillId="0" borderId="11" xfId="0" applyFont="1" applyFill="1" applyBorder="1" applyAlignment="1" applyProtection="1">
      <alignment horizontal="center" vertical="center" wrapText="1"/>
      <protection locked="0"/>
    </xf>
    <xf numFmtId="0" fontId="58" fillId="2" borderId="11" xfId="0" applyFont="1" applyFill="1" applyBorder="1" applyAlignment="1" applyProtection="1">
      <alignment horizontal="center" vertical="center" wrapText="1"/>
      <protection locked="0"/>
    </xf>
    <xf numFmtId="0" fontId="63" fillId="34" borderId="11" xfId="603" applyFont="1" applyBorder="1" applyAlignment="1" applyProtection="1">
      <alignment horizontal="center" vertical="center" wrapText="1"/>
      <protection/>
    </xf>
    <xf numFmtId="0" fontId="58" fillId="0" borderId="0" xfId="0" applyFont="1" applyAlignment="1">
      <alignment horizontal="center" vertical="center"/>
    </xf>
    <xf numFmtId="0" fontId="56" fillId="0" borderId="0" xfId="0" applyFont="1" applyAlignment="1">
      <alignment horizontal="left"/>
    </xf>
    <xf numFmtId="0" fontId="5" fillId="55" borderId="0" xfId="0" applyFont="1" applyFill="1" applyBorder="1" applyAlignment="1">
      <alignment horizontal="left" wrapText="1"/>
    </xf>
    <xf numFmtId="0" fontId="59" fillId="55" borderId="0" xfId="0" applyFont="1" applyFill="1" applyBorder="1" applyAlignment="1">
      <alignment horizontal="left"/>
    </xf>
    <xf numFmtId="0" fontId="60" fillId="55" borderId="0" xfId="0" applyFont="1" applyFill="1" applyBorder="1" applyAlignment="1">
      <alignment horizontal="left"/>
    </xf>
    <xf numFmtId="0" fontId="60" fillId="55" borderId="0" xfId="0" applyFont="1" applyFill="1" applyBorder="1" applyAlignment="1">
      <alignment horizontal="left" wrapText="1"/>
    </xf>
    <xf numFmtId="0" fontId="58" fillId="0" borderId="11" xfId="0" applyFont="1" applyFill="1" applyBorder="1" applyAlignment="1" applyProtection="1">
      <alignment horizontal="center" vertical="center" wrapText="1"/>
      <protection locked="0"/>
    </xf>
    <xf numFmtId="1" fontId="58" fillId="0" borderId="11" xfId="0" applyNumberFormat="1" applyFont="1" applyFill="1" applyBorder="1" applyAlignment="1" applyProtection="1">
      <alignment horizontal="center" vertical="center" wrapText="1"/>
      <protection locked="0"/>
    </xf>
    <xf numFmtId="1" fontId="58" fillId="2" borderId="11" xfId="0" applyNumberFormat="1" applyFont="1" applyFill="1" applyBorder="1" applyAlignment="1" applyProtection="1">
      <alignment horizontal="center" vertical="center" wrapText="1"/>
      <protection locked="0"/>
    </xf>
    <xf numFmtId="0" fontId="57" fillId="0" borderId="0" xfId="0" applyFont="1" applyBorder="1" applyAlignment="1">
      <alignment vertical="center" wrapText="1"/>
    </xf>
    <xf numFmtId="0" fontId="0" fillId="0" borderId="11" xfId="0" applyFont="1" applyFill="1" applyBorder="1" applyAlignment="1" applyProtection="1">
      <alignment horizontal="center" vertical="center" wrapText="1"/>
      <protection locked="0"/>
    </xf>
    <xf numFmtId="0" fontId="0" fillId="2" borderId="11" xfId="0" applyFont="1" applyFill="1" applyBorder="1" applyAlignment="1" applyProtection="1">
      <alignment horizontal="center" vertical="center" wrapText="1"/>
      <protection locked="0"/>
    </xf>
    <xf numFmtId="1" fontId="58" fillId="0" borderId="11" xfId="0" applyNumberFormat="1" applyFont="1" applyFill="1" applyBorder="1" applyAlignment="1">
      <alignment horizontal="center"/>
    </xf>
    <xf numFmtId="1" fontId="58" fillId="2" borderId="11" xfId="0" applyNumberFormat="1" applyFont="1" applyFill="1" applyBorder="1" applyAlignment="1">
      <alignment horizontal="center"/>
    </xf>
    <xf numFmtId="1" fontId="58" fillId="0" borderId="11" xfId="0" applyNumberFormat="1" applyFont="1" applyBorder="1" applyAlignment="1">
      <alignment horizontal="center" vertical="center" wrapText="1"/>
    </xf>
    <xf numFmtId="1" fontId="58" fillId="2" borderId="11" xfId="0" applyNumberFormat="1" applyFont="1" applyFill="1" applyBorder="1" applyAlignment="1">
      <alignment horizontal="center" vertical="center" wrapText="1"/>
    </xf>
    <xf numFmtId="0" fontId="2" fillId="55" borderId="0" xfId="0" applyFont="1" applyFill="1" applyAlignment="1">
      <alignment vertical="top" wrapText="1"/>
    </xf>
    <xf numFmtId="0" fontId="2" fillId="55" borderId="0" xfId="0" applyFont="1" applyFill="1" applyBorder="1" applyAlignment="1">
      <alignment vertical="top" wrapText="1"/>
    </xf>
    <xf numFmtId="0" fontId="60" fillId="55" borderId="0" xfId="0" applyFont="1" applyFill="1" applyBorder="1" applyAlignment="1">
      <alignment vertical="top" wrapText="1"/>
    </xf>
    <xf numFmtId="0" fontId="2" fillId="55" borderId="0" xfId="0" applyFont="1" applyFill="1" applyAlignment="1">
      <alignment vertical="center" wrapText="1"/>
    </xf>
    <xf numFmtId="1" fontId="58" fillId="59" borderId="11" xfId="0" applyNumberFormat="1" applyFont="1" applyFill="1" applyBorder="1" applyAlignment="1">
      <alignment horizontal="center"/>
    </xf>
    <xf numFmtId="0" fontId="58" fillId="0" borderId="11" xfId="0" applyFont="1" applyFill="1" applyBorder="1" applyAlignment="1" applyProtection="1" quotePrefix="1">
      <alignment horizontal="center" vertical="center" wrapText="1"/>
      <protection locked="0"/>
    </xf>
    <xf numFmtId="0" fontId="58" fillId="2" borderId="11" xfId="0" applyFont="1" applyFill="1" applyBorder="1" applyAlignment="1" applyProtection="1" quotePrefix="1">
      <alignment horizontal="center" vertical="center" wrapText="1"/>
      <protection locked="0"/>
    </xf>
    <xf numFmtId="0" fontId="58" fillId="0" borderId="0" xfId="0" applyFont="1" applyBorder="1" applyAlignment="1">
      <alignment horizontal="center" vertical="center"/>
    </xf>
    <xf numFmtId="0" fontId="65" fillId="34" borderId="11" xfId="603" applyFont="1" applyBorder="1" applyAlignment="1" applyProtection="1">
      <alignment horizontal="center" vertical="center" wrapText="1"/>
      <protection/>
    </xf>
    <xf numFmtId="1" fontId="38" fillId="0" borderId="11" xfId="0" applyNumberFormat="1" applyFont="1" applyFill="1" applyBorder="1" applyAlignment="1" applyProtection="1">
      <alignment horizontal="center" vertical="center"/>
      <protection locked="0"/>
    </xf>
    <xf numFmtId="0" fontId="58" fillId="0" borderId="0" xfId="0" applyFont="1" applyFill="1" applyAlignment="1">
      <alignment horizontal="center" vertical="center"/>
    </xf>
    <xf numFmtId="0" fontId="66" fillId="34" borderId="11" xfId="603" applyFont="1" applyFill="1" applyBorder="1" applyAlignment="1" applyProtection="1">
      <alignment horizontal="center" vertical="center" wrapText="1"/>
      <protection/>
    </xf>
    <xf numFmtId="1" fontId="38" fillId="60" borderId="11" xfId="0" applyNumberFormat="1" applyFont="1" applyFill="1" applyBorder="1" applyAlignment="1" applyProtection="1">
      <alignment horizontal="center" vertical="center"/>
      <protection locked="0"/>
    </xf>
    <xf numFmtId="0" fontId="58" fillId="0" borderId="24" xfId="0" applyFont="1" applyFill="1" applyBorder="1" applyAlignment="1">
      <alignment horizontal="center" vertical="center"/>
    </xf>
    <xf numFmtId="0" fontId="58" fillId="60" borderId="25" xfId="0" applyFont="1" applyFill="1" applyBorder="1" applyAlignment="1">
      <alignment horizontal="center" vertical="center"/>
    </xf>
    <xf numFmtId="0" fontId="58" fillId="0" borderId="23" xfId="0" applyFont="1" applyFill="1" applyBorder="1" applyAlignment="1">
      <alignment horizontal="center" vertical="center"/>
    </xf>
    <xf numFmtId="0" fontId="58" fillId="60" borderId="11" xfId="0" applyFont="1" applyFill="1" applyBorder="1" applyAlignment="1">
      <alignment horizontal="center" vertical="center"/>
    </xf>
    <xf numFmtId="49" fontId="3" fillId="0" borderId="11" xfId="1202" applyNumberFormat="1" applyFont="1" applyFill="1" applyBorder="1" applyAlignment="1">
      <alignment horizontal="center" vertical="center"/>
      <protection/>
    </xf>
    <xf numFmtId="49" fontId="3" fillId="0" borderId="11" xfId="1228" applyNumberFormat="1" applyFont="1" applyFill="1" applyBorder="1" applyAlignment="1">
      <alignment horizontal="center" vertical="center"/>
      <protection/>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61" borderId="0" xfId="0" applyFill="1" applyBorder="1" applyAlignment="1">
      <alignment/>
    </xf>
    <xf numFmtId="0" fontId="0" fillId="61" borderId="32" xfId="0" applyFill="1" applyBorder="1" applyAlignment="1">
      <alignment/>
    </xf>
    <xf numFmtId="0" fontId="0" fillId="0" borderId="34" xfId="0" applyBorder="1" applyAlignment="1">
      <alignment/>
    </xf>
    <xf numFmtId="0" fontId="0" fillId="62" borderId="35" xfId="0" applyFill="1" applyBorder="1" applyAlignment="1">
      <alignment/>
    </xf>
    <xf numFmtId="0" fontId="0" fillId="21" borderId="35" xfId="0" applyFill="1" applyBorder="1" applyAlignment="1">
      <alignment/>
    </xf>
    <xf numFmtId="0" fontId="0" fillId="32" borderId="35" xfId="0" applyFill="1" applyBorder="1" applyAlignment="1">
      <alignment/>
    </xf>
    <xf numFmtId="0" fontId="0" fillId="20" borderId="28" xfId="0" applyFill="1" applyBorder="1" applyAlignment="1">
      <alignment/>
    </xf>
    <xf numFmtId="0" fontId="0" fillId="62" borderId="36" xfId="0" applyFill="1" applyBorder="1" applyAlignment="1">
      <alignment/>
    </xf>
    <xf numFmtId="0" fontId="0" fillId="21" borderId="36" xfId="0" applyFill="1" applyBorder="1" applyAlignment="1">
      <alignment/>
    </xf>
    <xf numFmtId="0" fontId="0" fillId="32" borderId="36" xfId="0" applyFill="1" applyBorder="1" applyAlignment="1">
      <alignment/>
    </xf>
    <xf numFmtId="0" fontId="0" fillId="20" borderId="30" xfId="0" applyFill="1" applyBorder="1" applyAlignment="1">
      <alignment/>
    </xf>
    <xf numFmtId="0" fontId="0" fillId="62" borderId="37" xfId="0" applyFill="1" applyBorder="1" applyAlignment="1">
      <alignment/>
    </xf>
    <xf numFmtId="0" fontId="0" fillId="21" borderId="37" xfId="0" applyFill="1" applyBorder="1" applyAlignment="1">
      <alignment/>
    </xf>
    <xf numFmtId="0" fontId="0" fillId="32" borderId="37" xfId="0" applyFill="1" applyBorder="1" applyAlignment="1">
      <alignment/>
    </xf>
    <xf numFmtId="0" fontId="0" fillId="20" borderId="33" xfId="0" applyFill="1" applyBorder="1" applyAlignment="1">
      <alignment/>
    </xf>
    <xf numFmtId="0" fontId="58" fillId="0" borderId="23" xfId="0" applyFont="1" applyFill="1" applyBorder="1" applyAlignment="1">
      <alignment horizontal="center" vertical="center"/>
    </xf>
    <xf numFmtId="0" fontId="65" fillId="34" borderId="38" xfId="603" applyFont="1" applyFill="1" applyBorder="1" applyAlignment="1" applyProtection="1">
      <alignment horizontal="center" vertical="center" wrapText="1"/>
      <protection/>
    </xf>
    <xf numFmtId="0" fontId="58" fillId="0" borderId="39" xfId="0" applyFont="1" applyFill="1" applyBorder="1" applyAlignment="1">
      <alignment horizontal="center" vertical="center"/>
    </xf>
    <xf numFmtId="0" fontId="58" fillId="60" borderId="38" xfId="0" applyFont="1" applyFill="1" applyBorder="1" applyAlignment="1">
      <alignment horizontal="center" vertical="center"/>
    </xf>
    <xf numFmtId="0" fontId="58" fillId="0" borderId="11" xfId="0" applyFont="1" applyFill="1" applyBorder="1" applyAlignment="1">
      <alignment horizontal="center" vertical="center"/>
    </xf>
    <xf numFmtId="0" fontId="58" fillId="0" borderId="11" xfId="0" applyFont="1" applyBorder="1" applyAlignment="1">
      <alignment horizontal="center" vertical="center"/>
    </xf>
    <xf numFmtId="0" fontId="3" fillId="0" borderId="40" xfId="0" applyFont="1" applyFill="1" applyBorder="1" applyAlignment="1">
      <alignment horizontal="center" vertical="center" wrapText="1"/>
    </xf>
    <xf numFmtId="0" fontId="3" fillId="0" borderId="23" xfId="0" applyFont="1" applyFill="1" applyBorder="1" applyAlignment="1">
      <alignment horizontal="center" vertical="center"/>
    </xf>
    <xf numFmtId="0" fontId="58" fillId="0" borderId="40" xfId="0" applyFont="1" applyFill="1" applyBorder="1" applyAlignment="1" applyProtection="1">
      <alignment horizontal="center" vertical="center" wrapText="1"/>
      <protection locked="0"/>
    </xf>
    <xf numFmtId="0" fontId="58" fillId="0" borderId="41" xfId="0" applyFont="1" applyFill="1" applyBorder="1" applyAlignment="1" applyProtection="1">
      <alignment horizontal="center" vertical="center" wrapText="1"/>
      <protection locked="0"/>
    </xf>
    <xf numFmtId="0" fontId="58" fillId="0" borderId="23" xfId="0" applyFont="1" applyFill="1" applyBorder="1" applyAlignment="1" applyProtection="1">
      <alignment horizontal="center" vertical="center" wrapText="1"/>
      <protection locked="0"/>
    </xf>
    <xf numFmtId="0" fontId="0" fillId="0" borderId="0" xfId="0" applyAlignment="1">
      <alignment horizontal="center" vertical="center" wrapText="1"/>
    </xf>
    <xf numFmtId="0" fontId="0" fillId="0" borderId="29" xfId="0" applyBorder="1" applyAlignment="1">
      <alignment horizontal="center"/>
    </xf>
    <xf numFmtId="0" fontId="0" fillId="0" borderId="0" xfId="0" applyBorder="1" applyAlignment="1">
      <alignment horizontal="center"/>
    </xf>
    <xf numFmtId="0" fontId="0" fillId="0" borderId="30" xfId="0" applyBorder="1" applyAlignment="1">
      <alignment horizontal="center"/>
    </xf>
    <xf numFmtId="0" fontId="56" fillId="0" borderId="0" xfId="0" applyFont="1" applyAlignment="1">
      <alignment horizontal="left"/>
    </xf>
    <xf numFmtId="0" fontId="59" fillId="55" borderId="0" xfId="0" applyFont="1" applyFill="1" applyBorder="1" applyAlignment="1">
      <alignment horizontal="left"/>
    </xf>
    <xf numFmtId="0" fontId="58" fillId="0" borderId="11" xfId="0" applyFont="1" applyFill="1" applyBorder="1" applyAlignment="1" applyProtection="1">
      <alignment horizontal="center" vertical="center" wrapText="1"/>
      <protection locked="0"/>
    </xf>
    <xf numFmtId="0" fontId="5" fillId="55" borderId="0" xfId="0" applyFont="1" applyFill="1" applyAlignment="1">
      <alignment horizontal="left" wrapText="1"/>
    </xf>
    <xf numFmtId="0" fontId="60" fillId="55" borderId="0" xfId="0" applyFont="1" applyFill="1" applyAlignment="1">
      <alignment horizontal="left" wrapText="1"/>
    </xf>
    <xf numFmtId="0" fontId="2" fillId="55" borderId="0" xfId="0" applyFont="1" applyFill="1" applyAlignment="1">
      <alignment horizontal="left" vertical="top" wrapText="1"/>
    </xf>
    <xf numFmtId="0" fontId="60" fillId="0" borderId="0" xfId="0" applyFont="1" applyAlignment="1">
      <alignment horizontal="left" wrapText="1"/>
    </xf>
    <xf numFmtId="49" fontId="58" fillId="0" borderId="11" xfId="0" applyNumberFormat="1" applyFont="1" applyFill="1" applyBorder="1" applyAlignment="1" applyProtection="1">
      <alignment horizontal="center" vertical="center" wrapText="1"/>
      <protection locked="0"/>
    </xf>
    <xf numFmtId="1" fontId="58" fillId="59" borderId="40" xfId="0" applyNumberFormat="1" applyFont="1" applyFill="1" applyBorder="1" applyAlignment="1" applyProtection="1">
      <alignment horizontal="center" vertical="center" wrapText="1"/>
      <protection locked="0"/>
    </xf>
    <xf numFmtId="1" fontId="58" fillId="59" borderId="41" xfId="0" applyNumberFormat="1" applyFont="1" applyFill="1" applyBorder="1" applyAlignment="1" applyProtection="1">
      <alignment horizontal="center" vertical="center" wrapText="1"/>
      <protection locked="0"/>
    </xf>
    <xf numFmtId="1" fontId="58" fillId="59" borderId="23" xfId="0" applyNumberFormat="1" applyFont="1" applyFill="1" applyBorder="1" applyAlignment="1" applyProtection="1">
      <alignment horizontal="center" vertical="center" wrapText="1"/>
      <protection locked="0"/>
    </xf>
    <xf numFmtId="0" fontId="5" fillId="55" borderId="0" xfId="0" applyFont="1" applyFill="1" applyBorder="1" applyAlignment="1">
      <alignment horizontal="left" wrapText="1"/>
    </xf>
    <xf numFmtId="0" fontId="60" fillId="55" borderId="0" xfId="0" applyFont="1" applyFill="1" applyBorder="1" applyAlignment="1">
      <alignment horizontal="left" wrapText="1"/>
    </xf>
    <xf numFmtId="1" fontId="58" fillId="0" borderId="40" xfId="0" applyNumberFormat="1" applyFont="1" applyFill="1" applyBorder="1" applyAlignment="1" applyProtection="1">
      <alignment horizontal="center" vertical="center" wrapText="1"/>
      <protection locked="0"/>
    </xf>
    <xf numFmtId="1" fontId="58" fillId="0" borderId="41" xfId="0" applyNumberFormat="1" applyFont="1" applyFill="1" applyBorder="1" applyAlignment="1" applyProtection="1">
      <alignment horizontal="center" vertical="center" wrapText="1"/>
      <protection locked="0"/>
    </xf>
    <xf numFmtId="1" fontId="58" fillId="0" borderId="23" xfId="0" applyNumberFormat="1" applyFont="1" applyFill="1" applyBorder="1" applyAlignment="1" applyProtection="1">
      <alignment horizontal="center" vertical="center" wrapText="1"/>
      <protection locked="0"/>
    </xf>
    <xf numFmtId="0" fontId="6" fillId="55" borderId="20" xfId="0" applyFont="1" applyFill="1" applyBorder="1" applyAlignment="1">
      <alignment horizontal="center" vertical="center" wrapText="1"/>
    </xf>
    <xf numFmtId="0" fontId="58" fillId="0" borderId="11" xfId="0" applyNumberFormat="1" applyFont="1" applyFill="1" applyBorder="1" applyAlignment="1">
      <alignment horizontal="center" vertical="center" wrapText="1"/>
    </xf>
    <xf numFmtId="49" fontId="58" fillId="0" borderId="11" xfId="0" applyNumberFormat="1" applyFont="1" applyFill="1" applyBorder="1" applyAlignment="1">
      <alignment horizontal="center" vertical="center" wrapText="1"/>
    </xf>
    <xf numFmtId="0" fontId="62" fillId="55" borderId="20" xfId="0" applyFont="1" applyFill="1" applyBorder="1" applyAlignment="1">
      <alignment horizontal="left" vertical="center" wrapText="1"/>
    </xf>
    <xf numFmtId="0" fontId="58" fillId="0" borderId="40" xfId="0" applyNumberFormat="1" applyFont="1" applyFill="1" applyBorder="1" applyAlignment="1">
      <alignment horizontal="center" vertical="center" wrapText="1"/>
    </xf>
    <xf numFmtId="0" fontId="58" fillId="0" borderId="41" xfId="0" applyNumberFormat="1" applyFont="1" applyFill="1" applyBorder="1" applyAlignment="1">
      <alignment horizontal="center" vertical="center" wrapText="1"/>
    </xf>
    <xf numFmtId="0" fontId="58" fillId="0" borderId="23" xfId="0" applyNumberFormat="1" applyFont="1" applyFill="1" applyBorder="1" applyAlignment="1">
      <alignment horizontal="center" vertical="center" wrapText="1"/>
    </xf>
    <xf numFmtId="0" fontId="57" fillId="0" borderId="0" xfId="0" applyFont="1" applyBorder="1" applyAlignment="1">
      <alignment horizontal="center" vertical="center" wrapText="1"/>
    </xf>
    <xf numFmtId="0" fontId="57" fillId="0" borderId="0" xfId="0" applyFont="1" applyBorder="1" applyAlignment="1">
      <alignment horizontal="center" vertical="center"/>
    </xf>
    <xf numFmtId="0" fontId="2" fillId="55" borderId="20" xfId="0" applyFont="1" applyFill="1" applyBorder="1" applyAlignment="1">
      <alignment horizontal="left" vertical="top" wrapText="1"/>
    </xf>
    <xf numFmtId="0" fontId="6" fillId="55" borderId="20" xfId="0" applyFont="1" applyFill="1" applyBorder="1" applyAlignment="1">
      <alignment horizontal="left" vertical="center" wrapText="1"/>
    </xf>
    <xf numFmtId="0" fontId="60" fillId="55" borderId="0" xfId="0" applyFont="1" applyFill="1" applyBorder="1" applyAlignment="1">
      <alignment horizontal="left" vertical="top" wrapText="1"/>
    </xf>
    <xf numFmtId="0" fontId="2" fillId="55" borderId="0" xfId="0" applyFont="1" applyFill="1" applyAlignment="1">
      <alignment horizontal="left" vertical="center" wrapText="1"/>
    </xf>
    <xf numFmtId="0" fontId="2" fillId="55" borderId="0" xfId="0" applyFont="1" applyFill="1" applyAlignment="1">
      <alignment horizontal="left" vertical="top"/>
    </xf>
    <xf numFmtId="0" fontId="2" fillId="55" borderId="0" xfId="0" applyFont="1" applyFill="1" applyBorder="1" applyAlignment="1">
      <alignment horizontal="left" vertical="top" wrapText="1"/>
    </xf>
    <xf numFmtId="0" fontId="3" fillId="55" borderId="0" xfId="0" applyFont="1" applyFill="1" applyAlignment="1">
      <alignment horizontal="left"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44" xfId="0" applyBorder="1" applyAlignment="1">
      <alignment horizontal="center" vertical="center" wrapText="1"/>
    </xf>
    <xf numFmtId="0" fontId="0" fillId="0" borderId="26" xfId="0" applyBorder="1" applyAlignment="1">
      <alignment horizontal="center" vertical="center" wrapText="1"/>
    </xf>
    <xf numFmtId="0" fontId="0" fillId="0" borderId="27" xfId="0" applyBorder="1" applyAlignment="1">
      <alignment horizontal="center" vertical="center" wrapText="1"/>
    </xf>
    <xf numFmtId="0" fontId="0" fillId="0" borderId="28" xfId="0" applyBorder="1" applyAlignment="1">
      <alignment horizontal="center" vertical="center" wrapText="1"/>
    </xf>
    <xf numFmtId="0" fontId="0" fillId="0" borderId="29" xfId="0" applyBorder="1" applyAlignment="1">
      <alignment horizontal="center" vertical="center" wrapText="1"/>
    </xf>
    <xf numFmtId="0" fontId="0" fillId="0" borderId="0" xfId="0"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33" xfId="0" applyBorder="1" applyAlignment="1">
      <alignment horizontal="center" vertical="center" wrapText="1"/>
    </xf>
    <xf numFmtId="0" fontId="67" fillId="0" borderId="0" xfId="0" applyFont="1" applyAlignment="1">
      <alignment horizontal="center" vertical="center"/>
    </xf>
    <xf numFmtId="0" fontId="2" fillId="55" borderId="20" xfId="0" applyFont="1" applyFill="1" applyBorder="1" applyAlignment="1">
      <alignment horizontal="left" wrapText="1"/>
    </xf>
    <xf numFmtId="0" fontId="0" fillId="55" borderId="40" xfId="0" applyFill="1" applyBorder="1" applyAlignment="1">
      <alignment horizontal="center" vertical="center"/>
    </xf>
    <xf numFmtId="0" fontId="0" fillId="55" borderId="23" xfId="0" applyFill="1" applyBorder="1" applyAlignment="1">
      <alignment horizontal="center" vertical="center"/>
    </xf>
    <xf numFmtId="0" fontId="8" fillId="58" borderId="11" xfId="0" applyFont="1" applyFill="1" applyBorder="1" applyAlignment="1">
      <alignment horizontal="center" vertical="center"/>
    </xf>
    <xf numFmtId="0" fontId="9" fillId="57" borderId="11" xfId="0" applyFont="1" applyFill="1" applyBorder="1" applyAlignment="1">
      <alignment horizontal="center" vertical="center"/>
    </xf>
  </cellXfs>
  <cellStyles count="1409">
    <cellStyle name="Normal" xfId="0"/>
    <cellStyle name="20% - Accent1" xfId="15"/>
    <cellStyle name="20% - Accent1 10" xfId="16"/>
    <cellStyle name="20% - Accent1 11" xfId="17"/>
    <cellStyle name="20% - Accent1 12" xfId="18"/>
    <cellStyle name="20% - Accent1 13" xfId="19"/>
    <cellStyle name="20% - Accent1 14" xfId="20"/>
    <cellStyle name="20% - Accent1 15" xfId="21"/>
    <cellStyle name="20% - Accent1 16" xfId="22"/>
    <cellStyle name="20% - Accent1 17" xfId="23"/>
    <cellStyle name="20% - Accent1 18" xfId="24"/>
    <cellStyle name="20% - Accent1 19" xfId="25"/>
    <cellStyle name="20% - Accent1 2" xfId="26"/>
    <cellStyle name="20% - Accent1 2 2" xfId="27"/>
    <cellStyle name="20% - Accent1 2 3" xfId="28"/>
    <cellStyle name="20% - Accent1 2_607-010-03-WL" xfId="29"/>
    <cellStyle name="20% - Accent1 20" xfId="30"/>
    <cellStyle name="20% - Accent1 21" xfId="31"/>
    <cellStyle name="20% - Accent1 22" xfId="32"/>
    <cellStyle name="20% - Accent1 3" xfId="33"/>
    <cellStyle name="20% - Accent1 3 2" xfId="34"/>
    <cellStyle name="20% - Accent1 3 3" xfId="35"/>
    <cellStyle name="20% - Accent1 3_607-010-03-WL" xfId="36"/>
    <cellStyle name="20% - Accent1 4" xfId="37"/>
    <cellStyle name="20% - Accent1 4 2" xfId="38"/>
    <cellStyle name="20% - Accent1 4 3" xfId="39"/>
    <cellStyle name="20% - Accent1 4_607-010-03-WL" xfId="40"/>
    <cellStyle name="20% - Accent1 5" xfId="41"/>
    <cellStyle name="20% - Accent1 5 2" xfId="42"/>
    <cellStyle name="20% - Accent1 5 3" xfId="43"/>
    <cellStyle name="20% - Accent1 5_607-010-03-WL" xfId="44"/>
    <cellStyle name="20% - Accent1 6" xfId="45"/>
    <cellStyle name="20% - Accent1 7" xfId="46"/>
    <cellStyle name="20% - Accent1 8" xfId="47"/>
    <cellStyle name="20% - Accent1 9" xfId="48"/>
    <cellStyle name="20% - Accent2" xfId="49"/>
    <cellStyle name="20% - Accent2 10" xfId="50"/>
    <cellStyle name="20% - Accent2 11" xfId="51"/>
    <cellStyle name="20% - Accent2 12" xfId="52"/>
    <cellStyle name="20% - Accent2 13" xfId="53"/>
    <cellStyle name="20% - Accent2 14" xfId="54"/>
    <cellStyle name="20% - Accent2 15" xfId="55"/>
    <cellStyle name="20% - Accent2 16" xfId="56"/>
    <cellStyle name="20% - Accent2 17" xfId="57"/>
    <cellStyle name="20% - Accent2 18" xfId="58"/>
    <cellStyle name="20% - Accent2 19" xfId="59"/>
    <cellStyle name="20% - Accent2 2" xfId="60"/>
    <cellStyle name="20% - Accent2 2 2" xfId="61"/>
    <cellStyle name="20% - Accent2 2 3" xfId="62"/>
    <cellStyle name="20% - Accent2 2_607-010-03-WL" xfId="63"/>
    <cellStyle name="20% - Accent2 20" xfId="64"/>
    <cellStyle name="20% - Accent2 21" xfId="65"/>
    <cellStyle name="20% - Accent2 22" xfId="66"/>
    <cellStyle name="20% - Accent2 3" xfId="67"/>
    <cellStyle name="20% - Accent2 3 2" xfId="68"/>
    <cellStyle name="20% - Accent2 3 3" xfId="69"/>
    <cellStyle name="20% - Accent2 3_607-010-03-WL" xfId="70"/>
    <cellStyle name="20% - Accent2 4" xfId="71"/>
    <cellStyle name="20% - Accent2 4 2" xfId="72"/>
    <cellStyle name="20% - Accent2 4 3" xfId="73"/>
    <cellStyle name="20% - Accent2 4_607-010-03-WL" xfId="74"/>
    <cellStyle name="20% - Accent2 5" xfId="75"/>
    <cellStyle name="20% - Accent2 5 2" xfId="76"/>
    <cellStyle name="20% - Accent2 5 3" xfId="77"/>
    <cellStyle name="20% - Accent2 5_607-010-03-WL" xfId="78"/>
    <cellStyle name="20% - Accent2 6" xfId="79"/>
    <cellStyle name="20% - Accent2 7" xfId="80"/>
    <cellStyle name="20% - Accent2 8" xfId="81"/>
    <cellStyle name="20% - Accent2 9" xfId="82"/>
    <cellStyle name="20% - Accent3" xfId="83"/>
    <cellStyle name="20% - Accent3 10" xfId="84"/>
    <cellStyle name="20% - Accent3 11" xfId="85"/>
    <cellStyle name="20% - Accent3 12" xfId="86"/>
    <cellStyle name="20% - Accent3 13" xfId="87"/>
    <cellStyle name="20% - Accent3 14" xfId="88"/>
    <cellStyle name="20% - Accent3 15" xfId="89"/>
    <cellStyle name="20% - Accent3 16" xfId="90"/>
    <cellStyle name="20% - Accent3 17" xfId="91"/>
    <cellStyle name="20% - Accent3 18" xfId="92"/>
    <cellStyle name="20% - Accent3 19" xfId="93"/>
    <cellStyle name="20% - Accent3 2" xfId="94"/>
    <cellStyle name="20% - Accent3 2 2" xfId="95"/>
    <cellStyle name="20% - Accent3 2 3" xfId="96"/>
    <cellStyle name="20% - Accent3 2_607-010-03-WL" xfId="97"/>
    <cellStyle name="20% - Accent3 20" xfId="98"/>
    <cellStyle name="20% - Accent3 21" xfId="99"/>
    <cellStyle name="20% - Accent3 22" xfId="100"/>
    <cellStyle name="20% - Accent3 3" xfId="101"/>
    <cellStyle name="20% - Accent3 3 2" xfId="102"/>
    <cellStyle name="20% - Accent3 3 3" xfId="103"/>
    <cellStyle name="20% - Accent3 3_607-010-03-WL" xfId="104"/>
    <cellStyle name="20% - Accent3 4" xfId="105"/>
    <cellStyle name="20% - Accent3 4 2" xfId="106"/>
    <cellStyle name="20% - Accent3 4 3" xfId="107"/>
    <cellStyle name="20% - Accent3 4_607-010-03-WL" xfId="108"/>
    <cellStyle name="20% - Accent3 5" xfId="109"/>
    <cellStyle name="20% - Accent3 5 2" xfId="110"/>
    <cellStyle name="20% - Accent3 5 3" xfId="111"/>
    <cellStyle name="20% - Accent3 5_607-010-03-WL" xfId="112"/>
    <cellStyle name="20% - Accent3 6" xfId="113"/>
    <cellStyle name="20% - Accent3 7" xfId="114"/>
    <cellStyle name="20% - Accent3 8" xfId="115"/>
    <cellStyle name="20% - Accent3 9" xfId="116"/>
    <cellStyle name="20% - Accent4" xfId="117"/>
    <cellStyle name="20% - Accent4 10" xfId="118"/>
    <cellStyle name="20% - Accent4 11" xfId="119"/>
    <cellStyle name="20% - Accent4 12" xfId="120"/>
    <cellStyle name="20% - Accent4 13" xfId="121"/>
    <cellStyle name="20% - Accent4 14" xfId="122"/>
    <cellStyle name="20% - Accent4 15" xfId="123"/>
    <cellStyle name="20% - Accent4 16" xfId="124"/>
    <cellStyle name="20% - Accent4 17" xfId="125"/>
    <cellStyle name="20% - Accent4 18" xfId="126"/>
    <cellStyle name="20% - Accent4 19" xfId="127"/>
    <cellStyle name="20% - Accent4 2" xfId="128"/>
    <cellStyle name="20% - Accent4 2 2" xfId="129"/>
    <cellStyle name="20% - Accent4 2 3" xfId="130"/>
    <cellStyle name="20% - Accent4 2_607-010-03-WL" xfId="131"/>
    <cellStyle name="20% - Accent4 20" xfId="132"/>
    <cellStyle name="20% - Accent4 21" xfId="133"/>
    <cellStyle name="20% - Accent4 22" xfId="134"/>
    <cellStyle name="20% - Accent4 3" xfId="135"/>
    <cellStyle name="20% - Accent4 3 2" xfId="136"/>
    <cellStyle name="20% - Accent4 3 3" xfId="137"/>
    <cellStyle name="20% - Accent4 3_607-010-03-WL" xfId="138"/>
    <cellStyle name="20% - Accent4 4" xfId="139"/>
    <cellStyle name="20% - Accent4 4 2" xfId="140"/>
    <cellStyle name="20% - Accent4 4 3" xfId="141"/>
    <cellStyle name="20% - Accent4 4_607-010-03-WL" xfId="142"/>
    <cellStyle name="20% - Accent4 5" xfId="143"/>
    <cellStyle name="20% - Accent4 5 2" xfId="144"/>
    <cellStyle name="20% - Accent4 5 3" xfId="145"/>
    <cellStyle name="20% - Accent4 5_607-010-03-WL" xfId="146"/>
    <cellStyle name="20% - Accent4 6" xfId="147"/>
    <cellStyle name="20% - Accent4 7" xfId="148"/>
    <cellStyle name="20% - Accent4 8" xfId="149"/>
    <cellStyle name="20% - Accent4 9" xfId="150"/>
    <cellStyle name="20% - Accent5" xfId="151"/>
    <cellStyle name="20% - Accent5 10" xfId="152"/>
    <cellStyle name="20% - Accent5 11" xfId="153"/>
    <cellStyle name="20% - Accent5 12" xfId="154"/>
    <cellStyle name="20% - Accent5 13" xfId="155"/>
    <cellStyle name="20% - Accent5 14" xfId="156"/>
    <cellStyle name="20% - Accent5 15" xfId="157"/>
    <cellStyle name="20% - Accent5 16" xfId="158"/>
    <cellStyle name="20% - Accent5 17" xfId="159"/>
    <cellStyle name="20% - Accent5 18" xfId="160"/>
    <cellStyle name="20% - Accent5 19" xfId="161"/>
    <cellStyle name="20% - Accent5 2" xfId="162"/>
    <cellStyle name="20% - Accent5 2 2" xfId="163"/>
    <cellStyle name="20% - Accent5 2 3" xfId="164"/>
    <cellStyle name="20% - Accent5 2_607-010-03-WL" xfId="165"/>
    <cellStyle name="20% - Accent5 20" xfId="166"/>
    <cellStyle name="20% - Accent5 21" xfId="167"/>
    <cellStyle name="20% - Accent5 22" xfId="168"/>
    <cellStyle name="20% - Accent5 3" xfId="169"/>
    <cellStyle name="20% - Accent5 3 2" xfId="170"/>
    <cellStyle name="20% - Accent5 3 3" xfId="171"/>
    <cellStyle name="20% - Accent5 3_607-010-03-WL" xfId="172"/>
    <cellStyle name="20% - Accent5 4" xfId="173"/>
    <cellStyle name="20% - Accent5 4 2" xfId="174"/>
    <cellStyle name="20% - Accent5 4 3" xfId="175"/>
    <cellStyle name="20% - Accent5 4_607-010-03-WL" xfId="176"/>
    <cellStyle name="20% - Accent5 5" xfId="177"/>
    <cellStyle name="20% - Accent5 5 2" xfId="178"/>
    <cellStyle name="20% - Accent5 5 3" xfId="179"/>
    <cellStyle name="20% - Accent5 5_607-010-03-WL" xfId="180"/>
    <cellStyle name="20% - Accent5 6" xfId="181"/>
    <cellStyle name="20% - Accent5 7" xfId="182"/>
    <cellStyle name="20% - Accent5 8" xfId="183"/>
    <cellStyle name="20% - Accent5 9" xfId="184"/>
    <cellStyle name="20% - Accent6" xfId="185"/>
    <cellStyle name="20% - Accent6 10" xfId="186"/>
    <cellStyle name="20% - Accent6 11" xfId="187"/>
    <cellStyle name="20% - Accent6 12" xfId="188"/>
    <cellStyle name="20% - Accent6 13" xfId="189"/>
    <cellStyle name="20% - Accent6 14" xfId="190"/>
    <cellStyle name="20% - Accent6 15" xfId="191"/>
    <cellStyle name="20% - Accent6 16" xfId="192"/>
    <cellStyle name="20% - Accent6 17" xfId="193"/>
    <cellStyle name="20% - Accent6 18" xfId="194"/>
    <cellStyle name="20% - Accent6 19" xfId="195"/>
    <cellStyle name="20% - Accent6 2" xfId="196"/>
    <cellStyle name="20% - Accent6 2 2" xfId="197"/>
    <cellStyle name="20% - Accent6 2 3" xfId="198"/>
    <cellStyle name="20% - Accent6 2_607-010-03-WL" xfId="199"/>
    <cellStyle name="20% - Accent6 20" xfId="200"/>
    <cellStyle name="20% - Accent6 21" xfId="201"/>
    <cellStyle name="20% - Accent6 22" xfId="202"/>
    <cellStyle name="20% - Accent6 3" xfId="203"/>
    <cellStyle name="20% - Accent6 3 2" xfId="204"/>
    <cellStyle name="20% - Accent6 3 3" xfId="205"/>
    <cellStyle name="20% - Accent6 3_607-010-03-WL" xfId="206"/>
    <cellStyle name="20% - Accent6 4" xfId="207"/>
    <cellStyle name="20% - Accent6 4 2" xfId="208"/>
    <cellStyle name="20% - Accent6 4 3" xfId="209"/>
    <cellStyle name="20% - Accent6 4_607-010-03-WL" xfId="210"/>
    <cellStyle name="20% - Accent6 5" xfId="211"/>
    <cellStyle name="20% - Accent6 5 2" xfId="212"/>
    <cellStyle name="20% - Accent6 5 3" xfId="213"/>
    <cellStyle name="20% - Accent6 5_607-010-03-WL" xfId="214"/>
    <cellStyle name="20% - Accent6 6" xfId="215"/>
    <cellStyle name="20% - Accent6 7" xfId="216"/>
    <cellStyle name="20% - Accent6 8" xfId="217"/>
    <cellStyle name="20% - Accent6 9" xfId="218"/>
    <cellStyle name="40% - Accent1" xfId="219"/>
    <cellStyle name="40% - Accent1 10" xfId="220"/>
    <cellStyle name="40% - Accent1 11" xfId="221"/>
    <cellStyle name="40% - Accent1 12" xfId="222"/>
    <cellStyle name="40% - Accent1 13" xfId="223"/>
    <cellStyle name="40% - Accent1 14" xfId="224"/>
    <cellStyle name="40% - Accent1 15" xfId="225"/>
    <cellStyle name="40% - Accent1 16" xfId="226"/>
    <cellStyle name="40% - Accent1 17" xfId="227"/>
    <cellStyle name="40% - Accent1 18" xfId="228"/>
    <cellStyle name="40% - Accent1 19" xfId="229"/>
    <cellStyle name="40% - Accent1 2" xfId="230"/>
    <cellStyle name="40% - Accent1 2 2" xfId="231"/>
    <cellStyle name="40% - Accent1 2 3" xfId="232"/>
    <cellStyle name="40% - Accent1 2_607-010-03-WL" xfId="233"/>
    <cellStyle name="40% - Accent1 20" xfId="234"/>
    <cellStyle name="40% - Accent1 21" xfId="235"/>
    <cellStyle name="40% - Accent1 22" xfId="236"/>
    <cellStyle name="40% - Accent1 3" xfId="237"/>
    <cellStyle name="40% - Accent1 3 2" xfId="238"/>
    <cellStyle name="40% - Accent1 3 3" xfId="239"/>
    <cellStyle name="40% - Accent1 3_607-010-03-WL" xfId="240"/>
    <cellStyle name="40% - Accent1 4" xfId="241"/>
    <cellStyle name="40% - Accent1 4 2" xfId="242"/>
    <cellStyle name="40% - Accent1 4 3" xfId="243"/>
    <cellStyle name="40% - Accent1 4_607-010-03-WL" xfId="244"/>
    <cellStyle name="40% - Accent1 5" xfId="245"/>
    <cellStyle name="40% - Accent1 5 2" xfId="246"/>
    <cellStyle name="40% - Accent1 5 3" xfId="247"/>
    <cellStyle name="40% - Accent1 5_607-010-03-WL" xfId="248"/>
    <cellStyle name="40% - Accent1 6" xfId="249"/>
    <cellStyle name="40% - Accent1 7" xfId="250"/>
    <cellStyle name="40% - Accent1 8" xfId="251"/>
    <cellStyle name="40% - Accent1 9" xfId="252"/>
    <cellStyle name="40% - Accent2" xfId="253"/>
    <cellStyle name="40% - Accent2 10" xfId="254"/>
    <cellStyle name="40% - Accent2 11" xfId="255"/>
    <cellStyle name="40% - Accent2 12" xfId="256"/>
    <cellStyle name="40% - Accent2 13" xfId="257"/>
    <cellStyle name="40% - Accent2 14" xfId="258"/>
    <cellStyle name="40% - Accent2 15" xfId="259"/>
    <cellStyle name="40% - Accent2 16" xfId="260"/>
    <cellStyle name="40% - Accent2 17" xfId="261"/>
    <cellStyle name="40% - Accent2 18" xfId="262"/>
    <cellStyle name="40% - Accent2 19" xfId="263"/>
    <cellStyle name="40% - Accent2 2" xfId="264"/>
    <cellStyle name="40% - Accent2 2 2" xfId="265"/>
    <cellStyle name="40% - Accent2 2 3" xfId="266"/>
    <cellStyle name="40% - Accent2 2_607-010-03-WL" xfId="267"/>
    <cellStyle name="40% - Accent2 20" xfId="268"/>
    <cellStyle name="40% - Accent2 21" xfId="269"/>
    <cellStyle name="40% - Accent2 22" xfId="270"/>
    <cellStyle name="40% - Accent2 3" xfId="271"/>
    <cellStyle name="40% - Accent2 3 2" xfId="272"/>
    <cellStyle name="40% - Accent2 3 3" xfId="273"/>
    <cellStyle name="40% - Accent2 3_607-010-03-WL" xfId="274"/>
    <cellStyle name="40% - Accent2 4" xfId="275"/>
    <cellStyle name="40% - Accent2 4 2" xfId="276"/>
    <cellStyle name="40% - Accent2 4 3" xfId="277"/>
    <cellStyle name="40% - Accent2 4_607-010-03-WL" xfId="278"/>
    <cellStyle name="40% - Accent2 5" xfId="279"/>
    <cellStyle name="40% - Accent2 5 2" xfId="280"/>
    <cellStyle name="40% - Accent2 5 3" xfId="281"/>
    <cellStyle name="40% - Accent2 5_607-010-03-WL" xfId="282"/>
    <cellStyle name="40% - Accent2 6" xfId="283"/>
    <cellStyle name="40% - Accent2 7" xfId="284"/>
    <cellStyle name="40% - Accent2 8" xfId="285"/>
    <cellStyle name="40% - Accent2 9" xfId="286"/>
    <cellStyle name="40% - Accent3" xfId="287"/>
    <cellStyle name="40% - Accent3 10" xfId="288"/>
    <cellStyle name="40% - Accent3 11" xfId="289"/>
    <cellStyle name="40% - Accent3 12" xfId="290"/>
    <cellStyle name="40% - Accent3 13" xfId="291"/>
    <cellStyle name="40% - Accent3 14" xfId="292"/>
    <cellStyle name="40% - Accent3 15" xfId="293"/>
    <cellStyle name="40% - Accent3 16" xfId="294"/>
    <cellStyle name="40% - Accent3 17" xfId="295"/>
    <cellStyle name="40% - Accent3 18" xfId="296"/>
    <cellStyle name="40% - Accent3 19" xfId="297"/>
    <cellStyle name="40% - Accent3 2" xfId="298"/>
    <cellStyle name="40% - Accent3 2 2" xfId="299"/>
    <cellStyle name="40% - Accent3 2 3" xfId="300"/>
    <cellStyle name="40% - Accent3 2_607-010-03-WL" xfId="301"/>
    <cellStyle name="40% - Accent3 20" xfId="302"/>
    <cellStyle name="40% - Accent3 21" xfId="303"/>
    <cellStyle name="40% - Accent3 22" xfId="304"/>
    <cellStyle name="40% - Accent3 3" xfId="305"/>
    <cellStyle name="40% - Accent3 3 2" xfId="306"/>
    <cellStyle name="40% - Accent3 3 3" xfId="307"/>
    <cellStyle name="40% - Accent3 3_607-010-03-WL" xfId="308"/>
    <cellStyle name="40% - Accent3 4" xfId="309"/>
    <cellStyle name="40% - Accent3 4 2" xfId="310"/>
    <cellStyle name="40% - Accent3 4 3" xfId="311"/>
    <cellStyle name="40% - Accent3 4_607-010-03-WL" xfId="312"/>
    <cellStyle name="40% - Accent3 5" xfId="313"/>
    <cellStyle name="40% - Accent3 5 2" xfId="314"/>
    <cellStyle name="40% - Accent3 5 3" xfId="315"/>
    <cellStyle name="40% - Accent3 5_607-010-03-WL" xfId="316"/>
    <cellStyle name="40% - Accent3 6" xfId="317"/>
    <cellStyle name="40% - Accent3 7" xfId="318"/>
    <cellStyle name="40% - Accent3 8" xfId="319"/>
    <cellStyle name="40% - Accent3 9" xfId="320"/>
    <cellStyle name="40% - Accent4" xfId="321"/>
    <cellStyle name="40% - Accent4 10" xfId="322"/>
    <cellStyle name="40% - Accent4 11" xfId="323"/>
    <cellStyle name="40% - Accent4 12" xfId="324"/>
    <cellStyle name="40% - Accent4 13" xfId="325"/>
    <cellStyle name="40% - Accent4 14" xfId="326"/>
    <cellStyle name="40% - Accent4 15" xfId="327"/>
    <cellStyle name="40% - Accent4 16" xfId="328"/>
    <cellStyle name="40% - Accent4 17" xfId="329"/>
    <cellStyle name="40% - Accent4 18" xfId="330"/>
    <cellStyle name="40% - Accent4 19" xfId="331"/>
    <cellStyle name="40% - Accent4 2" xfId="332"/>
    <cellStyle name="40% - Accent4 2 2" xfId="333"/>
    <cellStyle name="40% - Accent4 2 3" xfId="334"/>
    <cellStyle name="40% - Accent4 2_607-010-03-WL" xfId="335"/>
    <cellStyle name="40% - Accent4 20" xfId="336"/>
    <cellStyle name="40% - Accent4 21" xfId="337"/>
    <cellStyle name="40% - Accent4 22" xfId="338"/>
    <cellStyle name="40% - Accent4 3" xfId="339"/>
    <cellStyle name="40% - Accent4 3 2" xfId="340"/>
    <cellStyle name="40% - Accent4 3 3" xfId="341"/>
    <cellStyle name="40% - Accent4 3_607-010-03-WL" xfId="342"/>
    <cellStyle name="40% - Accent4 4" xfId="343"/>
    <cellStyle name="40% - Accent4 4 2" xfId="344"/>
    <cellStyle name="40% - Accent4 4 3" xfId="345"/>
    <cellStyle name="40% - Accent4 4_607-010-03-WL" xfId="346"/>
    <cellStyle name="40% - Accent4 5" xfId="347"/>
    <cellStyle name="40% - Accent4 5 2" xfId="348"/>
    <cellStyle name="40% - Accent4 5 3" xfId="349"/>
    <cellStyle name="40% - Accent4 5_607-010-03-WL" xfId="350"/>
    <cellStyle name="40% - Accent4 6" xfId="351"/>
    <cellStyle name="40% - Accent4 7" xfId="352"/>
    <cellStyle name="40% - Accent4 8" xfId="353"/>
    <cellStyle name="40% - Accent4 9" xfId="354"/>
    <cellStyle name="40% - Accent5" xfId="355"/>
    <cellStyle name="40% - Accent5 10" xfId="356"/>
    <cellStyle name="40% - Accent5 11" xfId="357"/>
    <cellStyle name="40% - Accent5 12" xfId="358"/>
    <cellStyle name="40% - Accent5 13" xfId="359"/>
    <cellStyle name="40% - Accent5 14" xfId="360"/>
    <cellStyle name="40% - Accent5 15" xfId="361"/>
    <cellStyle name="40% - Accent5 16" xfId="362"/>
    <cellStyle name="40% - Accent5 17" xfId="363"/>
    <cellStyle name="40% - Accent5 18" xfId="364"/>
    <cellStyle name="40% - Accent5 19" xfId="365"/>
    <cellStyle name="40% - Accent5 2" xfId="366"/>
    <cellStyle name="40% - Accent5 2 2" xfId="367"/>
    <cellStyle name="40% - Accent5 2 3" xfId="368"/>
    <cellStyle name="40% - Accent5 2_607-010-03-WL" xfId="369"/>
    <cellStyle name="40% - Accent5 20" xfId="370"/>
    <cellStyle name="40% - Accent5 21" xfId="371"/>
    <cellStyle name="40% - Accent5 22" xfId="372"/>
    <cellStyle name="40% - Accent5 3" xfId="373"/>
    <cellStyle name="40% - Accent5 3 2" xfId="374"/>
    <cellStyle name="40% - Accent5 3 3" xfId="375"/>
    <cellStyle name="40% - Accent5 3_607-010-03-WL" xfId="376"/>
    <cellStyle name="40% - Accent5 4" xfId="377"/>
    <cellStyle name="40% - Accent5 4 2" xfId="378"/>
    <cellStyle name="40% - Accent5 4 3" xfId="379"/>
    <cellStyle name="40% - Accent5 4_607-010-03-WL" xfId="380"/>
    <cellStyle name="40% - Accent5 5" xfId="381"/>
    <cellStyle name="40% - Accent5 5 2" xfId="382"/>
    <cellStyle name="40% - Accent5 5 3" xfId="383"/>
    <cellStyle name="40% - Accent5 5_607-010-03-WL" xfId="384"/>
    <cellStyle name="40% - Accent5 6" xfId="385"/>
    <cellStyle name="40% - Accent5 7" xfId="386"/>
    <cellStyle name="40% - Accent5 8" xfId="387"/>
    <cellStyle name="40% - Accent5 9" xfId="388"/>
    <cellStyle name="40% - Accent6" xfId="389"/>
    <cellStyle name="40% - Accent6 10" xfId="390"/>
    <cellStyle name="40% - Accent6 11" xfId="391"/>
    <cellStyle name="40% - Accent6 12" xfId="392"/>
    <cellStyle name="40% - Accent6 13" xfId="393"/>
    <cellStyle name="40% - Accent6 14" xfId="394"/>
    <cellStyle name="40% - Accent6 15" xfId="395"/>
    <cellStyle name="40% - Accent6 16" xfId="396"/>
    <cellStyle name="40% - Accent6 17" xfId="397"/>
    <cellStyle name="40% - Accent6 18" xfId="398"/>
    <cellStyle name="40% - Accent6 19" xfId="399"/>
    <cellStyle name="40% - Accent6 2" xfId="400"/>
    <cellStyle name="40% - Accent6 2 2" xfId="401"/>
    <cellStyle name="40% - Accent6 2 3" xfId="402"/>
    <cellStyle name="40% - Accent6 2_607-010-03-WL" xfId="403"/>
    <cellStyle name="40% - Accent6 20" xfId="404"/>
    <cellStyle name="40% - Accent6 21" xfId="405"/>
    <cellStyle name="40% - Accent6 22" xfId="406"/>
    <cellStyle name="40% - Accent6 3" xfId="407"/>
    <cellStyle name="40% - Accent6 3 2" xfId="408"/>
    <cellStyle name="40% - Accent6 3 3" xfId="409"/>
    <cellStyle name="40% - Accent6 3_607-010-03-WL" xfId="410"/>
    <cellStyle name="40% - Accent6 4" xfId="411"/>
    <cellStyle name="40% - Accent6 4 2" xfId="412"/>
    <cellStyle name="40% - Accent6 4 3" xfId="413"/>
    <cellStyle name="40% - Accent6 4_607-010-03-WL" xfId="414"/>
    <cellStyle name="40% - Accent6 5" xfId="415"/>
    <cellStyle name="40% - Accent6 5 2" xfId="416"/>
    <cellStyle name="40% - Accent6 5 3" xfId="417"/>
    <cellStyle name="40% - Accent6 5_607-010-03-WL" xfId="418"/>
    <cellStyle name="40% - Accent6 6" xfId="419"/>
    <cellStyle name="40% - Accent6 7" xfId="420"/>
    <cellStyle name="40% - Accent6 8" xfId="421"/>
    <cellStyle name="40% - Accent6 9" xfId="422"/>
    <cellStyle name="60% - Accent1" xfId="423"/>
    <cellStyle name="60% - Accent1 10" xfId="424"/>
    <cellStyle name="60% - Accent1 11" xfId="425"/>
    <cellStyle name="60% - Accent1 12" xfId="426"/>
    <cellStyle name="60% - Accent1 13" xfId="427"/>
    <cellStyle name="60% - Accent1 14" xfId="428"/>
    <cellStyle name="60% - Accent1 15" xfId="429"/>
    <cellStyle name="60% - Accent1 16" xfId="430"/>
    <cellStyle name="60% - Accent1 17" xfId="431"/>
    <cellStyle name="60% - Accent1 18" xfId="432"/>
    <cellStyle name="60% - Accent1 19" xfId="433"/>
    <cellStyle name="60% - Accent1 2" xfId="434"/>
    <cellStyle name="60% - Accent1 2 2" xfId="435"/>
    <cellStyle name="60% - Accent1 2 3" xfId="436"/>
    <cellStyle name="60% - Accent1 20" xfId="437"/>
    <cellStyle name="60% - Accent1 21" xfId="438"/>
    <cellStyle name="60% - Accent1 22" xfId="439"/>
    <cellStyle name="60% - Accent1 3" xfId="440"/>
    <cellStyle name="60% - Accent1 3 2" xfId="441"/>
    <cellStyle name="60% - Accent1 3 3" xfId="442"/>
    <cellStyle name="60% - Accent1 4" xfId="443"/>
    <cellStyle name="60% - Accent1 4 2" xfId="444"/>
    <cellStyle name="60% - Accent1 4 3" xfId="445"/>
    <cellStyle name="60% - Accent1 5" xfId="446"/>
    <cellStyle name="60% - Accent1 5 2" xfId="447"/>
    <cellStyle name="60% - Accent1 5 3" xfId="448"/>
    <cellStyle name="60% - Accent1 6" xfId="449"/>
    <cellStyle name="60% - Accent1 7" xfId="450"/>
    <cellStyle name="60% - Accent1 8" xfId="451"/>
    <cellStyle name="60% - Accent1 9" xfId="452"/>
    <cellStyle name="60% - Accent2" xfId="453"/>
    <cellStyle name="60% - Accent2 10" xfId="454"/>
    <cellStyle name="60% - Accent2 11" xfId="455"/>
    <cellStyle name="60% - Accent2 12" xfId="456"/>
    <cellStyle name="60% - Accent2 13" xfId="457"/>
    <cellStyle name="60% - Accent2 14" xfId="458"/>
    <cellStyle name="60% - Accent2 15" xfId="459"/>
    <cellStyle name="60% - Accent2 16" xfId="460"/>
    <cellStyle name="60% - Accent2 17" xfId="461"/>
    <cellStyle name="60% - Accent2 18" xfId="462"/>
    <cellStyle name="60% - Accent2 19" xfId="463"/>
    <cellStyle name="60% - Accent2 2" xfId="464"/>
    <cellStyle name="60% - Accent2 2 2" xfId="465"/>
    <cellStyle name="60% - Accent2 2 3" xfId="466"/>
    <cellStyle name="60% - Accent2 20" xfId="467"/>
    <cellStyle name="60% - Accent2 21" xfId="468"/>
    <cellStyle name="60% - Accent2 22" xfId="469"/>
    <cellStyle name="60% - Accent2 3" xfId="470"/>
    <cellStyle name="60% - Accent2 3 2" xfId="471"/>
    <cellStyle name="60% - Accent2 3 3" xfId="472"/>
    <cellStyle name="60% - Accent2 4" xfId="473"/>
    <cellStyle name="60% - Accent2 4 2" xfId="474"/>
    <cellStyle name="60% - Accent2 4 3" xfId="475"/>
    <cellStyle name="60% - Accent2 5" xfId="476"/>
    <cellStyle name="60% - Accent2 5 2" xfId="477"/>
    <cellStyle name="60% - Accent2 5 3" xfId="478"/>
    <cellStyle name="60% - Accent2 6" xfId="479"/>
    <cellStyle name="60% - Accent2 7" xfId="480"/>
    <cellStyle name="60% - Accent2 8" xfId="481"/>
    <cellStyle name="60% - Accent2 9" xfId="482"/>
    <cellStyle name="60% - Accent3" xfId="483"/>
    <cellStyle name="60% - Accent3 10" xfId="484"/>
    <cellStyle name="60% - Accent3 11" xfId="485"/>
    <cellStyle name="60% - Accent3 12" xfId="486"/>
    <cellStyle name="60% - Accent3 13" xfId="487"/>
    <cellStyle name="60% - Accent3 14" xfId="488"/>
    <cellStyle name="60% - Accent3 15" xfId="489"/>
    <cellStyle name="60% - Accent3 16" xfId="490"/>
    <cellStyle name="60% - Accent3 17" xfId="491"/>
    <cellStyle name="60% - Accent3 18" xfId="492"/>
    <cellStyle name="60% - Accent3 19" xfId="493"/>
    <cellStyle name="60% - Accent3 2" xfId="494"/>
    <cellStyle name="60% - Accent3 2 2" xfId="495"/>
    <cellStyle name="60% - Accent3 2 3" xfId="496"/>
    <cellStyle name="60% - Accent3 20" xfId="497"/>
    <cellStyle name="60% - Accent3 21" xfId="498"/>
    <cellStyle name="60% - Accent3 22" xfId="499"/>
    <cellStyle name="60% - Accent3 3" xfId="500"/>
    <cellStyle name="60% - Accent3 3 2" xfId="501"/>
    <cellStyle name="60% - Accent3 3 3" xfId="502"/>
    <cellStyle name="60% - Accent3 4" xfId="503"/>
    <cellStyle name="60% - Accent3 4 2" xfId="504"/>
    <cellStyle name="60% - Accent3 4 3" xfId="505"/>
    <cellStyle name="60% - Accent3 5" xfId="506"/>
    <cellStyle name="60% - Accent3 5 2" xfId="507"/>
    <cellStyle name="60% - Accent3 5 3" xfId="508"/>
    <cellStyle name="60% - Accent3 6" xfId="509"/>
    <cellStyle name="60% - Accent3 7" xfId="510"/>
    <cellStyle name="60% - Accent3 8" xfId="511"/>
    <cellStyle name="60% - Accent3 9" xfId="512"/>
    <cellStyle name="60% - Accent4" xfId="513"/>
    <cellStyle name="60% - Accent4 10" xfId="514"/>
    <cellStyle name="60% - Accent4 11" xfId="515"/>
    <cellStyle name="60% - Accent4 12" xfId="516"/>
    <cellStyle name="60% - Accent4 13" xfId="517"/>
    <cellStyle name="60% - Accent4 14" xfId="518"/>
    <cellStyle name="60% - Accent4 15" xfId="519"/>
    <cellStyle name="60% - Accent4 16" xfId="520"/>
    <cellStyle name="60% - Accent4 17" xfId="521"/>
    <cellStyle name="60% - Accent4 18" xfId="522"/>
    <cellStyle name="60% - Accent4 19" xfId="523"/>
    <cellStyle name="60% - Accent4 2" xfId="524"/>
    <cellStyle name="60% - Accent4 2 2" xfId="525"/>
    <cellStyle name="60% - Accent4 2 3" xfId="526"/>
    <cellStyle name="60% - Accent4 20" xfId="527"/>
    <cellStyle name="60% - Accent4 21" xfId="528"/>
    <cellStyle name="60% - Accent4 22" xfId="529"/>
    <cellStyle name="60% - Accent4 3" xfId="530"/>
    <cellStyle name="60% - Accent4 3 2" xfId="531"/>
    <cellStyle name="60% - Accent4 3 3" xfId="532"/>
    <cellStyle name="60% - Accent4 4" xfId="533"/>
    <cellStyle name="60% - Accent4 4 2" xfId="534"/>
    <cellStyle name="60% - Accent4 4 3" xfId="535"/>
    <cellStyle name="60% - Accent4 5" xfId="536"/>
    <cellStyle name="60% - Accent4 5 2" xfId="537"/>
    <cellStyle name="60% - Accent4 5 3" xfId="538"/>
    <cellStyle name="60% - Accent4 6" xfId="539"/>
    <cellStyle name="60% - Accent4 7" xfId="540"/>
    <cellStyle name="60% - Accent4 8" xfId="541"/>
    <cellStyle name="60% - Accent4 9" xfId="542"/>
    <cellStyle name="60% - Accent5" xfId="543"/>
    <cellStyle name="60% - Accent5 10" xfId="544"/>
    <cellStyle name="60% - Accent5 11" xfId="545"/>
    <cellStyle name="60% - Accent5 12" xfId="546"/>
    <cellStyle name="60% - Accent5 13" xfId="547"/>
    <cellStyle name="60% - Accent5 14" xfId="548"/>
    <cellStyle name="60% - Accent5 15" xfId="549"/>
    <cellStyle name="60% - Accent5 16" xfId="550"/>
    <cellStyle name="60% - Accent5 17" xfId="551"/>
    <cellStyle name="60% - Accent5 18" xfId="552"/>
    <cellStyle name="60% - Accent5 19" xfId="553"/>
    <cellStyle name="60% - Accent5 2" xfId="554"/>
    <cellStyle name="60% - Accent5 2 2" xfId="555"/>
    <cellStyle name="60% - Accent5 2 3" xfId="556"/>
    <cellStyle name="60% - Accent5 20" xfId="557"/>
    <cellStyle name="60% - Accent5 21" xfId="558"/>
    <cellStyle name="60% - Accent5 22" xfId="559"/>
    <cellStyle name="60% - Accent5 3" xfId="560"/>
    <cellStyle name="60% - Accent5 3 2" xfId="561"/>
    <cellStyle name="60% - Accent5 3 3" xfId="562"/>
    <cellStyle name="60% - Accent5 4" xfId="563"/>
    <cellStyle name="60% - Accent5 4 2" xfId="564"/>
    <cellStyle name="60% - Accent5 4 3" xfId="565"/>
    <cellStyle name="60% - Accent5 5" xfId="566"/>
    <cellStyle name="60% - Accent5 5 2" xfId="567"/>
    <cellStyle name="60% - Accent5 5 3" xfId="568"/>
    <cellStyle name="60% - Accent5 6" xfId="569"/>
    <cellStyle name="60% - Accent5 7" xfId="570"/>
    <cellStyle name="60% - Accent5 8" xfId="571"/>
    <cellStyle name="60% - Accent5 9" xfId="572"/>
    <cellStyle name="60% - Accent6" xfId="573"/>
    <cellStyle name="60% - Accent6 10" xfId="574"/>
    <cellStyle name="60% - Accent6 11" xfId="575"/>
    <cellStyle name="60% - Accent6 12" xfId="576"/>
    <cellStyle name="60% - Accent6 13" xfId="577"/>
    <cellStyle name="60% - Accent6 14" xfId="578"/>
    <cellStyle name="60% - Accent6 15" xfId="579"/>
    <cellStyle name="60% - Accent6 16" xfId="580"/>
    <cellStyle name="60% - Accent6 17" xfId="581"/>
    <cellStyle name="60% - Accent6 18" xfId="582"/>
    <cellStyle name="60% - Accent6 19" xfId="583"/>
    <cellStyle name="60% - Accent6 2" xfId="584"/>
    <cellStyle name="60% - Accent6 2 2" xfId="585"/>
    <cellStyle name="60% - Accent6 2 3" xfId="586"/>
    <cellStyle name="60% - Accent6 20" xfId="587"/>
    <cellStyle name="60% - Accent6 21" xfId="588"/>
    <cellStyle name="60% - Accent6 22" xfId="589"/>
    <cellStyle name="60% - Accent6 3" xfId="590"/>
    <cellStyle name="60% - Accent6 3 2" xfId="591"/>
    <cellStyle name="60% - Accent6 3 3" xfId="592"/>
    <cellStyle name="60% - Accent6 4" xfId="593"/>
    <cellStyle name="60% - Accent6 4 2" xfId="594"/>
    <cellStyle name="60% - Accent6 4 3" xfId="595"/>
    <cellStyle name="60% - Accent6 5" xfId="596"/>
    <cellStyle name="60% - Accent6 5 2" xfId="597"/>
    <cellStyle name="60% - Accent6 5 3" xfId="598"/>
    <cellStyle name="60% - Accent6 6" xfId="599"/>
    <cellStyle name="60% - Accent6 7" xfId="600"/>
    <cellStyle name="60% - Accent6 8" xfId="601"/>
    <cellStyle name="60% - Accent6 9" xfId="602"/>
    <cellStyle name="Accent1" xfId="603"/>
    <cellStyle name="Accent1 10" xfId="604"/>
    <cellStyle name="Accent1 11" xfId="605"/>
    <cellStyle name="Accent1 12" xfId="606"/>
    <cellStyle name="Accent1 13" xfId="607"/>
    <cellStyle name="Accent1 14" xfId="608"/>
    <cellStyle name="Accent1 15" xfId="609"/>
    <cellStyle name="Accent1 16" xfId="610"/>
    <cellStyle name="Accent1 17" xfId="611"/>
    <cellStyle name="Accent1 18" xfId="612"/>
    <cellStyle name="Accent1 19" xfId="613"/>
    <cellStyle name="Accent1 2" xfId="614"/>
    <cellStyle name="Accent1 2 2" xfId="615"/>
    <cellStyle name="Accent1 2 3" xfId="616"/>
    <cellStyle name="Accent1 20" xfId="617"/>
    <cellStyle name="Accent1 21" xfId="618"/>
    <cellStyle name="Accent1 22" xfId="619"/>
    <cellStyle name="Accent1 3" xfId="620"/>
    <cellStyle name="Accent1 3 2" xfId="621"/>
    <cellStyle name="Accent1 3 3" xfId="622"/>
    <cellStyle name="Accent1 4" xfId="623"/>
    <cellStyle name="Accent1 4 2" xfId="624"/>
    <cellStyle name="Accent1 4 3" xfId="625"/>
    <cellStyle name="Accent1 5" xfId="626"/>
    <cellStyle name="Accent1 5 2" xfId="627"/>
    <cellStyle name="Accent1 5 3" xfId="628"/>
    <cellStyle name="Accent1 6" xfId="629"/>
    <cellStyle name="Accent1 7" xfId="630"/>
    <cellStyle name="Accent1 8" xfId="631"/>
    <cellStyle name="Accent1 9" xfId="632"/>
    <cellStyle name="Accent2" xfId="633"/>
    <cellStyle name="Accent2 10" xfId="634"/>
    <cellStyle name="Accent2 11" xfId="635"/>
    <cellStyle name="Accent2 12" xfId="636"/>
    <cellStyle name="Accent2 13" xfId="637"/>
    <cellStyle name="Accent2 14" xfId="638"/>
    <cellStyle name="Accent2 15" xfId="639"/>
    <cellStyle name="Accent2 16" xfId="640"/>
    <cellStyle name="Accent2 17" xfId="641"/>
    <cellStyle name="Accent2 18" xfId="642"/>
    <cellStyle name="Accent2 19" xfId="643"/>
    <cellStyle name="Accent2 2" xfId="644"/>
    <cellStyle name="Accent2 2 2" xfId="645"/>
    <cellStyle name="Accent2 2 3" xfId="646"/>
    <cellStyle name="Accent2 20" xfId="647"/>
    <cellStyle name="Accent2 21" xfId="648"/>
    <cellStyle name="Accent2 22" xfId="649"/>
    <cellStyle name="Accent2 3" xfId="650"/>
    <cellStyle name="Accent2 3 2" xfId="651"/>
    <cellStyle name="Accent2 3 3" xfId="652"/>
    <cellStyle name="Accent2 4" xfId="653"/>
    <cellStyle name="Accent2 4 2" xfId="654"/>
    <cellStyle name="Accent2 4 3" xfId="655"/>
    <cellStyle name="Accent2 5" xfId="656"/>
    <cellStyle name="Accent2 5 2" xfId="657"/>
    <cellStyle name="Accent2 5 3" xfId="658"/>
    <cellStyle name="Accent2 6" xfId="659"/>
    <cellStyle name="Accent2 7" xfId="660"/>
    <cellStyle name="Accent2 8" xfId="661"/>
    <cellStyle name="Accent2 9" xfId="662"/>
    <cellStyle name="Accent3" xfId="663"/>
    <cellStyle name="Accent3 10" xfId="664"/>
    <cellStyle name="Accent3 11" xfId="665"/>
    <cellStyle name="Accent3 12" xfId="666"/>
    <cellStyle name="Accent3 13" xfId="667"/>
    <cellStyle name="Accent3 14" xfId="668"/>
    <cellStyle name="Accent3 15" xfId="669"/>
    <cellStyle name="Accent3 16" xfId="670"/>
    <cellStyle name="Accent3 17" xfId="671"/>
    <cellStyle name="Accent3 18" xfId="672"/>
    <cellStyle name="Accent3 19" xfId="673"/>
    <cellStyle name="Accent3 2" xfId="674"/>
    <cellStyle name="Accent3 2 2" xfId="675"/>
    <cellStyle name="Accent3 2 3" xfId="676"/>
    <cellStyle name="Accent3 20" xfId="677"/>
    <cellStyle name="Accent3 21" xfId="678"/>
    <cellStyle name="Accent3 22" xfId="679"/>
    <cellStyle name="Accent3 3" xfId="680"/>
    <cellStyle name="Accent3 3 2" xfId="681"/>
    <cellStyle name="Accent3 3 3" xfId="682"/>
    <cellStyle name="Accent3 4" xfId="683"/>
    <cellStyle name="Accent3 4 2" xfId="684"/>
    <cellStyle name="Accent3 4 3" xfId="685"/>
    <cellStyle name="Accent3 5" xfId="686"/>
    <cellStyle name="Accent3 5 2" xfId="687"/>
    <cellStyle name="Accent3 5 3" xfId="688"/>
    <cellStyle name="Accent3 6" xfId="689"/>
    <cellStyle name="Accent3 7" xfId="690"/>
    <cellStyle name="Accent3 8" xfId="691"/>
    <cellStyle name="Accent3 9" xfId="692"/>
    <cellStyle name="Accent4" xfId="693"/>
    <cellStyle name="Accent4 10" xfId="694"/>
    <cellStyle name="Accent4 11" xfId="695"/>
    <cellStyle name="Accent4 12" xfId="696"/>
    <cellStyle name="Accent4 13" xfId="697"/>
    <cellStyle name="Accent4 14" xfId="698"/>
    <cellStyle name="Accent4 15" xfId="699"/>
    <cellStyle name="Accent4 16" xfId="700"/>
    <cellStyle name="Accent4 17" xfId="701"/>
    <cellStyle name="Accent4 18" xfId="702"/>
    <cellStyle name="Accent4 19" xfId="703"/>
    <cellStyle name="Accent4 2" xfId="704"/>
    <cellStyle name="Accent4 2 2" xfId="705"/>
    <cellStyle name="Accent4 2 3" xfId="706"/>
    <cellStyle name="Accent4 20" xfId="707"/>
    <cellStyle name="Accent4 21" xfId="708"/>
    <cellStyle name="Accent4 22" xfId="709"/>
    <cellStyle name="Accent4 3" xfId="710"/>
    <cellStyle name="Accent4 3 2" xfId="711"/>
    <cellStyle name="Accent4 3 3" xfId="712"/>
    <cellStyle name="Accent4 4" xfId="713"/>
    <cellStyle name="Accent4 4 2" xfId="714"/>
    <cellStyle name="Accent4 4 3" xfId="715"/>
    <cellStyle name="Accent4 5" xfId="716"/>
    <cellStyle name="Accent4 5 2" xfId="717"/>
    <cellStyle name="Accent4 5 3" xfId="718"/>
    <cellStyle name="Accent4 6" xfId="719"/>
    <cellStyle name="Accent4 7" xfId="720"/>
    <cellStyle name="Accent4 8" xfId="721"/>
    <cellStyle name="Accent4 9" xfId="722"/>
    <cellStyle name="Accent5" xfId="723"/>
    <cellStyle name="Accent5 10" xfId="724"/>
    <cellStyle name="Accent5 11" xfId="725"/>
    <cellStyle name="Accent5 12" xfId="726"/>
    <cellStyle name="Accent5 13" xfId="727"/>
    <cellStyle name="Accent5 14" xfId="728"/>
    <cellStyle name="Accent5 15" xfId="729"/>
    <cellStyle name="Accent5 16" xfId="730"/>
    <cellStyle name="Accent5 17" xfId="731"/>
    <cellStyle name="Accent5 18" xfId="732"/>
    <cellStyle name="Accent5 19" xfId="733"/>
    <cellStyle name="Accent5 2" xfId="734"/>
    <cellStyle name="Accent5 2 2" xfId="735"/>
    <cellStyle name="Accent5 2 3" xfId="736"/>
    <cellStyle name="Accent5 20" xfId="737"/>
    <cellStyle name="Accent5 21" xfId="738"/>
    <cellStyle name="Accent5 22" xfId="739"/>
    <cellStyle name="Accent5 3" xfId="740"/>
    <cellStyle name="Accent5 3 2" xfId="741"/>
    <cellStyle name="Accent5 3 3" xfId="742"/>
    <cellStyle name="Accent5 4" xfId="743"/>
    <cellStyle name="Accent5 4 2" xfId="744"/>
    <cellStyle name="Accent5 4 3" xfId="745"/>
    <cellStyle name="Accent5 5" xfId="746"/>
    <cellStyle name="Accent5 5 2" xfId="747"/>
    <cellStyle name="Accent5 5 3" xfId="748"/>
    <cellStyle name="Accent5 6" xfId="749"/>
    <cellStyle name="Accent5 7" xfId="750"/>
    <cellStyle name="Accent5 8" xfId="751"/>
    <cellStyle name="Accent5 9" xfId="752"/>
    <cellStyle name="Accent6" xfId="753"/>
    <cellStyle name="Accent6 10" xfId="754"/>
    <cellStyle name="Accent6 11" xfId="755"/>
    <cellStyle name="Accent6 12" xfId="756"/>
    <cellStyle name="Accent6 13" xfId="757"/>
    <cellStyle name="Accent6 14" xfId="758"/>
    <cellStyle name="Accent6 15" xfId="759"/>
    <cellStyle name="Accent6 16" xfId="760"/>
    <cellStyle name="Accent6 17" xfId="761"/>
    <cellStyle name="Accent6 18" xfId="762"/>
    <cellStyle name="Accent6 19" xfId="763"/>
    <cellStyle name="Accent6 2" xfId="764"/>
    <cellStyle name="Accent6 2 2" xfId="765"/>
    <cellStyle name="Accent6 2 3" xfId="766"/>
    <cellStyle name="Accent6 20" xfId="767"/>
    <cellStyle name="Accent6 21" xfId="768"/>
    <cellStyle name="Accent6 22" xfId="769"/>
    <cellStyle name="Accent6 3" xfId="770"/>
    <cellStyle name="Accent6 3 2" xfId="771"/>
    <cellStyle name="Accent6 3 3" xfId="772"/>
    <cellStyle name="Accent6 4" xfId="773"/>
    <cellStyle name="Accent6 4 2" xfId="774"/>
    <cellStyle name="Accent6 4 3" xfId="775"/>
    <cellStyle name="Accent6 5" xfId="776"/>
    <cellStyle name="Accent6 5 2" xfId="777"/>
    <cellStyle name="Accent6 5 3" xfId="778"/>
    <cellStyle name="Accent6 6" xfId="779"/>
    <cellStyle name="Accent6 7" xfId="780"/>
    <cellStyle name="Accent6 8" xfId="781"/>
    <cellStyle name="Accent6 9" xfId="782"/>
    <cellStyle name="Bad" xfId="783"/>
    <cellStyle name="Bad 10" xfId="784"/>
    <cellStyle name="Bad 11" xfId="785"/>
    <cellStyle name="Bad 12" xfId="786"/>
    <cellStyle name="Bad 13" xfId="787"/>
    <cellStyle name="Bad 14" xfId="788"/>
    <cellStyle name="Bad 15" xfId="789"/>
    <cellStyle name="Bad 16" xfId="790"/>
    <cellStyle name="Bad 17" xfId="791"/>
    <cellStyle name="Bad 18" xfId="792"/>
    <cellStyle name="Bad 19" xfId="793"/>
    <cellStyle name="Bad 2" xfId="794"/>
    <cellStyle name="Bad 2 2" xfId="795"/>
    <cellStyle name="Bad 2 3" xfId="796"/>
    <cellStyle name="Bad 20" xfId="797"/>
    <cellStyle name="Bad 21" xfId="798"/>
    <cellStyle name="Bad 22" xfId="799"/>
    <cellStyle name="Bad 3" xfId="800"/>
    <cellStyle name="Bad 3 2" xfId="801"/>
    <cellStyle name="Bad 3 3" xfId="802"/>
    <cellStyle name="Bad 4" xfId="803"/>
    <cellStyle name="Bad 4 2" xfId="804"/>
    <cellStyle name="Bad 4 3" xfId="805"/>
    <cellStyle name="Bad 5" xfId="806"/>
    <cellStyle name="Bad 5 2" xfId="807"/>
    <cellStyle name="Bad 5 3" xfId="808"/>
    <cellStyle name="Bad 6" xfId="809"/>
    <cellStyle name="Bad 7" xfId="810"/>
    <cellStyle name="Bad 8" xfId="811"/>
    <cellStyle name="Bad 9" xfId="812"/>
    <cellStyle name="Calculation" xfId="813"/>
    <cellStyle name="Calculation 10" xfId="814"/>
    <cellStyle name="Calculation 11" xfId="815"/>
    <cellStyle name="Calculation 12" xfId="816"/>
    <cellStyle name="Calculation 13" xfId="817"/>
    <cellStyle name="Calculation 14" xfId="818"/>
    <cellStyle name="Calculation 15" xfId="819"/>
    <cellStyle name="Calculation 16" xfId="820"/>
    <cellStyle name="Calculation 17" xfId="821"/>
    <cellStyle name="Calculation 18" xfId="822"/>
    <cellStyle name="Calculation 19" xfId="823"/>
    <cellStyle name="Calculation 2" xfId="824"/>
    <cellStyle name="Calculation 2 2" xfId="825"/>
    <cellStyle name="Calculation 2 3" xfId="826"/>
    <cellStyle name="Calculation 2_607-010-03-WL" xfId="827"/>
    <cellStyle name="Calculation 20" xfId="828"/>
    <cellStyle name="Calculation 21" xfId="829"/>
    <cellStyle name="Calculation 22" xfId="830"/>
    <cellStyle name="Calculation 3" xfId="831"/>
    <cellStyle name="Calculation 3 2" xfId="832"/>
    <cellStyle name="Calculation 3 3" xfId="833"/>
    <cellStyle name="Calculation 3_607-010-03-WL" xfId="834"/>
    <cellStyle name="Calculation 4" xfId="835"/>
    <cellStyle name="Calculation 4 2" xfId="836"/>
    <cellStyle name="Calculation 4 3" xfId="837"/>
    <cellStyle name="Calculation 4_607-010-03-WL" xfId="838"/>
    <cellStyle name="Calculation 5" xfId="839"/>
    <cellStyle name="Calculation 5 2" xfId="840"/>
    <cellStyle name="Calculation 5 3" xfId="841"/>
    <cellStyle name="Calculation 5_607-010-03-WL" xfId="842"/>
    <cellStyle name="Calculation 6" xfId="843"/>
    <cellStyle name="Calculation 7" xfId="844"/>
    <cellStyle name="Calculation 8" xfId="845"/>
    <cellStyle name="Calculation 9" xfId="846"/>
    <cellStyle name="Check Cell" xfId="847"/>
    <cellStyle name="Check Cell 10" xfId="848"/>
    <cellStyle name="Check Cell 11" xfId="849"/>
    <cellStyle name="Check Cell 12" xfId="850"/>
    <cellStyle name="Check Cell 13" xfId="851"/>
    <cellStyle name="Check Cell 14" xfId="852"/>
    <cellStyle name="Check Cell 15" xfId="853"/>
    <cellStyle name="Check Cell 16" xfId="854"/>
    <cellStyle name="Check Cell 17" xfId="855"/>
    <cellStyle name="Check Cell 18" xfId="856"/>
    <cellStyle name="Check Cell 19" xfId="857"/>
    <cellStyle name="Check Cell 2" xfId="858"/>
    <cellStyle name="Check Cell 2 2" xfId="859"/>
    <cellStyle name="Check Cell 2 3" xfId="860"/>
    <cellStyle name="Check Cell 2_607-010-03-WL" xfId="861"/>
    <cellStyle name="Check Cell 20" xfId="862"/>
    <cellStyle name="Check Cell 21" xfId="863"/>
    <cellStyle name="Check Cell 22" xfId="864"/>
    <cellStyle name="Check Cell 3" xfId="865"/>
    <cellStyle name="Check Cell 3 2" xfId="866"/>
    <cellStyle name="Check Cell 3 3" xfId="867"/>
    <cellStyle name="Check Cell 3_607-010-03-WL" xfId="868"/>
    <cellStyle name="Check Cell 4" xfId="869"/>
    <cellStyle name="Check Cell 4 2" xfId="870"/>
    <cellStyle name="Check Cell 4 3" xfId="871"/>
    <cellStyle name="Check Cell 4_607-010-03-WL" xfId="872"/>
    <cellStyle name="Check Cell 5" xfId="873"/>
    <cellStyle name="Check Cell 5 2" xfId="874"/>
    <cellStyle name="Check Cell 5 3" xfId="875"/>
    <cellStyle name="Check Cell 5_607-010-03-WL" xfId="876"/>
    <cellStyle name="Check Cell 6" xfId="877"/>
    <cellStyle name="Check Cell 7" xfId="878"/>
    <cellStyle name="Check Cell 8" xfId="879"/>
    <cellStyle name="Check Cell 9" xfId="880"/>
    <cellStyle name="Comma" xfId="881"/>
    <cellStyle name="Comma [0]" xfId="882"/>
    <cellStyle name="Comma 2" xfId="883"/>
    <cellStyle name="Comma 2 2" xfId="884"/>
    <cellStyle name="Currency" xfId="885"/>
    <cellStyle name="Currency [0]" xfId="886"/>
    <cellStyle name="Currency 2" xfId="887"/>
    <cellStyle name="Currency 3" xfId="888"/>
    <cellStyle name="Currency 3 2" xfId="889"/>
    <cellStyle name="Currency 3 3" xfId="890"/>
    <cellStyle name="Currency 4" xfId="891"/>
    <cellStyle name="Currency 4 2" xfId="892"/>
    <cellStyle name="Currency 4 3" xfId="893"/>
    <cellStyle name="Currency 5" xfId="894"/>
    <cellStyle name="Currency 5 2" xfId="895"/>
    <cellStyle name="Currency 5 3" xfId="896"/>
    <cellStyle name="Explanatory Text" xfId="897"/>
    <cellStyle name="Explanatory Text 10" xfId="898"/>
    <cellStyle name="Explanatory Text 11" xfId="899"/>
    <cellStyle name="Explanatory Text 12" xfId="900"/>
    <cellStyle name="Explanatory Text 13" xfId="901"/>
    <cellStyle name="Explanatory Text 14" xfId="902"/>
    <cellStyle name="Explanatory Text 15" xfId="903"/>
    <cellStyle name="Explanatory Text 16" xfId="904"/>
    <cellStyle name="Explanatory Text 17" xfId="905"/>
    <cellStyle name="Explanatory Text 18" xfId="906"/>
    <cellStyle name="Explanatory Text 19" xfId="907"/>
    <cellStyle name="Explanatory Text 2" xfId="908"/>
    <cellStyle name="Explanatory Text 2 2" xfId="909"/>
    <cellStyle name="Explanatory Text 2 3" xfId="910"/>
    <cellStyle name="Explanatory Text 20" xfId="911"/>
    <cellStyle name="Explanatory Text 21" xfId="912"/>
    <cellStyle name="Explanatory Text 22" xfId="913"/>
    <cellStyle name="Explanatory Text 3" xfId="914"/>
    <cellStyle name="Explanatory Text 3 2" xfId="915"/>
    <cellStyle name="Explanatory Text 3 3" xfId="916"/>
    <cellStyle name="Explanatory Text 4" xfId="917"/>
    <cellStyle name="Explanatory Text 4 2" xfId="918"/>
    <cellStyle name="Explanatory Text 4 3" xfId="919"/>
    <cellStyle name="Explanatory Text 5" xfId="920"/>
    <cellStyle name="Explanatory Text 5 2" xfId="921"/>
    <cellStyle name="Explanatory Text 5 3" xfId="922"/>
    <cellStyle name="Explanatory Text 6" xfId="923"/>
    <cellStyle name="Explanatory Text 7" xfId="924"/>
    <cellStyle name="Explanatory Text 8" xfId="925"/>
    <cellStyle name="Explanatory Text 9" xfId="926"/>
    <cellStyle name="Good" xfId="927"/>
    <cellStyle name="Good 10" xfId="928"/>
    <cellStyle name="Good 11" xfId="929"/>
    <cellStyle name="Good 12" xfId="930"/>
    <cellStyle name="Good 13" xfId="931"/>
    <cellStyle name="Good 14" xfId="932"/>
    <cellStyle name="Good 15" xfId="933"/>
    <cellStyle name="Good 16" xfId="934"/>
    <cellStyle name="Good 17" xfId="935"/>
    <cellStyle name="Good 18" xfId="936"/>
    <cellStyle name="Good 19" xfId="937"/>
    <cellStyle name="Good 2" xfId="938"/>
    <cellStyle name="Good 2 2" xfId="939"/>
    <cellStyle name="Good 2 3" xfId="940"/>
    <cellStyle name="Good 20" xfId="941"/>
    <cellStyle name="Good 21" xfId="942"/>
    <cellStyle name="Good 22" xfId="943"/>
    <cellStyle name="Good 3" xfId="944"/>
    <cellStyle name="Good 3 2" xfId="945"/>
    <cellStyle name="Good 3 3" xfId="946"/>
    <cellStyle name="Good 4" xfId="947"/>
    <cellStyle name="Good 4 2" xfId="948"/>
    <cellStyle name="Good 4 3" xfId="949"/>
    <cellStyle name="Good 5" xfId="950"/>
    <cellStyle name="Good 5 2" xfId="951"/>
    <cellStyle name="Good 5 3" xfId="952"/>
    <cellStyle name="Good 6" xfId="953"/>
    <cellStyle name="Good 7" xfId="954"/>
    <cellStyle name="Good 8" xfId="955"/>
    <cellStyle name="Good 9" xfId="956"/>
    <cellStyle name="Grey" xfId="957"/>
    <cellStyle name="Heading 1" xfId="958"/>
    <cellStyle name="Heading 1 10" xfId="959"/>
    <cellStyle name="Heading 1 11" xfId="960"/>
    <cellStyle name="Heading 1 12" xfId="961"/>
    <cellStyle name="Heading 1 13" xfId="962"/>
    <cellStyle name="Heading 1 14" xfId="963"/>
    <cellStyle name="Heading 1 15" xfId="964"/>
    <cellStyle name="Heading 1 16" xfId="965"/>
    <cellStyle name="Heading 1 17" xfId="966"/>
    <cellStyle name="Heading 1 18" xfId="967"/>
    <cellStyle name="Heading 1 19" xfId="968"/>
    <cellStyle name="Heading 1 2" xfId="969"/>
    <cellStyle name="Heading 1 2 2" xfId="970"/>
    <cellStyle name="Heading 1 2 3" xfId="971"/>
    <cellStyle name="Heading 1 2_607-010-03-WL" xfId="972"/>
    <cellStyle name="Heading 1 20" xfId="973"/>
    <cellStyle name="Heading 1 21" xfId="974"/>
    <cellStyle name="Heading 1 22" xfId="975"/>
    <cellStyle name="Heading 1 3" xfId="976"/>
    <cellStyle name="Heading 1 3 2" xfId="977"/>
    <cellStyle name="Heading 1 3 3" xfId="978"/>
    <cellStyle name="Heading 1 3_607-010-03-WL" xfId="979"/>
    <cellStyle name="Heading 1 4" xfId="980"/>
    <cellStyle name="Heading 1 4 2" xfId="981"/>
    <cellStyle name="Heading 1 4 3" xfId="982"/>
    <cellStyle name="Heading 1 4_607-010-03-WL" xfId="983"/>
    <cellStyle name="Heading 1 5" xfId="984"/>
    <cellStyle name="Heading 1 5 2" xfId="985"/>
    <cellStyle name="Heading 1 5 3" xfId="986"/>
    <cellStyle name="Heading 1 5_607-010-03-WL" xfId="987"/>
    <cellStyle name="Heading 1 6" xfId="988"/>
    <cellStyle name="Heading 1 7" xfId="989"/>
    <cellStyle name="Heading 1 8" xfId="990"/>
    <cellStyle name="Heading 1 9" xfId="991"/>
    <cellStyle name="Heading 2" xfId="992"/>
    <cellStyle name="Heading 2 10" xfId="993"/>
    <cellStyle name="Heading 2 11" xfId="994"/>
    <cellStyle name="Heading 2 12" xfId="995"/>
    <cellStyle name="Heading 2 13" xfId="996"/>
    <cellStyle name="Heading 2 14" xfId="997"/>
    <cellStyle name="Heading 2 15" xfId="998"/>
    <cellStyle name="Heading 2 16" xfId="999"/>
    <cellStyle name="Heading 2 17" xfId="1000"/>
    <cellStyle name="Heading 2 18" xfId="1001"/>
    <cellStyle name="Heading 2 19" xfId="1002"/>
    <cellStyle name="Heading 2 2" xfId="1003"/>
    <cellStyle name="Heading 2 2 2" xfId="1004"/>
    <cellStyle name="Heading 2 2 3" xfId="1005"/>
    <cellStyle name="Heading 2 2_607-010-03-WL" xfId="1006"/>
    <cellStyle name="Heading 2 20" xfId="1007"/>
    <cellStyle name="Heading 2 21" xfId="1008"/>
    <cellStyle name="Heading 2 22" xfId="1009"/>
    <cellStyle name="Heading 2 3" xfId="1010"/>
    <cellStyle name="Heading 2 3 2" xfId="1011"/>
    <cellStyle name="Heading 2 3 3" xfId="1012"/>
    <cellStyle name="Heading 2 3_607-010-03-WL" xfId="1013"/>
    <cellStyle name="Heading 2 4" xfId="1014"/>
    <cellStyle name="Heading 2 4 2" xfId="1015"/>
    <cellStyle name="Heading 2 4 3" xfId="1016"/>
    <cellStyle name="Heading 2 4_607-010-03-WL" xfId="1017"/>
    <cellStyle name="Heading 2 5" xfId="1018"/>
    <cellStyle name="Heading 2 5 2" xfId="1019"/>
    <cellStyle name="Heading 2 5 3" xfId="1020"/>
    <cellStyle name="Heading 2 5_607-010-03-WL" xfId="1021"/>
    <cellStyle name="Heading 2 6" xfId="1022"/>
    <cellStyle name="Heading 2 7" xfId="1023"/>
    <cellStyle name="Heading 2 8" xfId="1024"/>
    <cellStyle name="Heading 2 9" xfId="1025"/>
    <cellStyle name="Heading 3" xfId="1026"/>
    <cellStyle name="Heading 3 10" xfId="1027"/>
    <cellStyle name="Heading 3 11" xfId="1028"/>
    <cellStyle name="Heading 3 12" xfId="1029"/>
    <cellStyle name="Heading 3 13" xfId="1030"/>
    <cellStyle name="Heading 3 14" xfId="1031"/>
    <cellStyle name="Heading 3 15" xfId="1032"/>
    <cellStyle name="Heading 3 16" xfId="1033"/>
    <cellStyle name="Heading 3 17" xfId="1034"/>
    <cellStyle name="Heading 3 18" xfId="1035"/>
    <cellStyle name="Heading 3 19" xfId="1036"/>
    <cellStyle name="Heading 3 2" xfId="1037"/>
    <cellStyle name="Heading 3 2 2" xfId="1038"/>
    <cellStyle name="Heading 3 2 3" xfId="1039"/>
    <cellStyle name="Heading 3 2_607-010-03-WL" xfId="1040"/>
    <cellStyle name="Heading 3 20" xfId="1041"/>
    <cellStyle name="Heading 3 21" xfId="1042"/>
    <cellStyle name="Heading 3 22" xfId="1043"/>
    <cellStyle name="Heading 3 3" xfId="1044"/>
    <cellStyle name="Heading 3 3 2" xfId="1045"/>
    <cellStyle name="Heading 3 3 3" xfId="1046"/>
    <cellStyle name="Heading 3 3_607-010-03-WL" xfId="1047"/>
    <cellStyle name="Heading 3 4" xfId="1048"/>
    <cellStyle name="Heading 3 4 2" xfId="1049"/>
    <cellStyle name="Heading 3 4 3" xfId="1050"/>
    <cellStyle name="Heading 3 4_607-010-03-WL" xfId="1051"/>
    <cellStyle name="Heading 3 5" xfId="1052"/>
    <cellStyle name="Heading 3 5 2" xfId="1053"/>
    <cellStyle name="Heading 3 5 3" xfId="1054"/>
    <cellStyle name="Heading 3 5_607-010-03-WL" xfId="1055"/>
    <cellStyle name="Heading 3 6" xfId="1056"/>
    <cellStyle name="Heading 3 7" xfId="1057"/>
    <cellStyle name="Heading 3 8" xfId="1058"/>
    <cellStyle name="Heading 3 9" xfId="1059"/>
    <cellStyle name="Heading 4" xfId="1060"/>
    <cellStyle name="Heading 4 10" xfId="1061"/>
    <cellStyle name="Heading 4 11" xfId="1062"/>
    <cellStyle name="Heading 4 12" xfId="1063"/>
    <cellStyle name="Heading 4 13" xfId="1064"/>
    <cellStyle name="Heading 4 14" xfId="1065"/>
    <cellStyle name="Heading 4 15" xfId="1066"/>
    <cellStyle name="Heading 4 16" xfId="1067"/>
    <cellStyle name="Heading 4 17" xfId="1068"/>
    <cellStyle name="Heading 4 18" xfId="1069"/>
    <cellStyle name="Heading 4 19" xfId="1070"/>
    <cellStyle name="Heading 4 2" xfId="1071"/>
    <cellStyle name="Heading 4 2 2" xfId="1072"/>
    <cellStyle name="Heading 4 2 3" xfId="1073"/>
    <cellStyle name="Heading 4 20" xfId="1074"/>
    <cellStyle name="Heading 4 21" xfId="1075"/>
    <cellStyle name="Heading 4 22" xfId="1076"/>
    <cellStyle name="Heading 4 3" xfId="1077"/>
    <cellStyle name="Heading 4 3 2" xfId="1078"/>
    <cellStyle name="Heading 4 3 3" xfId="1079"/>
    <cellStyle name="Heading 4 4" xfId="1080"/>
    <cellStyle name="Heading 4 4 2" xfId="1081"/>
    <cellStyle name="Heading 4 4 3" xfId="1082"/>
    <cellStyle name="Heading 4 5" xfId="1083"/>
    <cellStyle name="Heading 4 5 2" xfId="1084"/>
    <cellStyle name="Heading 4 5 3" xfId="1085"/>
    <cellStyle name="Heading 4 6" xfId="1086"/>
    <cellStyle name="Heading 4 7" xfId="1087"/>
    <cellStyle name="Heading 4 8" xfId="1088"/>
    <cellStyle name="Heading 4 9" xfId="1089"/>
    <cellStyle name="Hyperlink" xfId="1090"/>
    <cellStyle name="Input" xfId="1091"/>
    <cellStyle name="Input [yellow]" xfId="1092"/>
    <cellStyle name="Input 10" xfId="1093"/>
    <cellStyle name="Input 11" xfId="1094"/>
    <cellStyle name="Input 12" xfId="1095"/>
    <cellStyle name="Input 13" xfId="1096"/>
    <cellStyle name="Input 14" xfId="1097"/>
    <cellStyle name="Input 15" xfId="1098"/>
    <cellStyle name="Input 16" xfId="1099"/>
    <cellStyle name="Input 17" xfId="1100"/>
    <cellStyle name="Input 18" xfId="1101"/>
    <cellStyle name="Input 19" xfId="1102"/>
    <cellStyle name="Input 2" xfId="1103"/>
    <cellStyle name="Input 2 2" xfId="1104"/>
    <cellStyle name="Input 2 3" xfId="1105"/>
    <cellStyle name="Input 2_607-010-03-WL" xfId="1106"/>
    <cellStyle name="Input 20" xfId="1107"/>
    <cellStyle name="Input 21" xfId="1108"/>
    <cellStyle name="Input 22" xfId="1109"/>
    <cellStyle name="Input 23" xfId="1110"/>
    <cellStyle name="Input 3" xfId="1111"/>
    <cellStyle name="Input 3 2" xfId="1112"/>
    <cellStyle name="Input 3 3" xfId="1113"/>
    <cellStyle name="Input 3_607-010-03-WL" xfId="1114"/>
    <cellStyle name="Input 4" xfId="1115"/>
    <cellStyle name="Input 4 2" xfId="1116"/>
    <cellStyle name="Input 4 3" xfId="1117"/>
    <cellStyle name="Input 4_607-010-03-WL" xfId="1118"/>
    <cellStyle name="Input 5" xfId="1119"/>
    <cellStyle name="Input 5 2" xfId="1120"/>
    <cellStyle name="Input 5 3" xfId="1121"/>
    <cellStyle name="Input 5_607-010-03-WL" xfId="1122"/>
    <cellStyle name="Input 6" xfId="1123"/>
    <cellStyle name="Input 7" xfId="1124"/>
    <cellStyle name="Input 8" xfId="1125"/>
    <cellStyle name="Input 9" xfId="1126"/>
    <cellStyle name="Linked Cell" xfId="1127"/>
    <cellStyle name="Linked Cell 10" xfId="1128"/>
    <cellStyle name="Linked Cell 11" xfId="1129"/>
    <cellStyle name="Linked Cell 12" xfId="1130"/>
    <cellStyle name="Linked Cell 13" xfId="1131"/>
    <cellStyle name="Linked Cell 14" xfId="1132"/>
    <cellStyle name="Linked Cell 15" xfId="1133"/>
    <cellStyle name="Linked Cell 16" xfId="1134"/>
    <cellStyle name="Linked Cell 17" xfId="1135"/>
    <cellStyle name="Linked Cell 18" xfId="1136"/>
    <cellStyle name="Linked Cell 19" xfId="1137"/>
    <cellStyle name="Linked Cell 2" xfId="1138"/>
    <cellStyle name="Linked Cell 2 2" xfId="1139"/>
    <cellStyle name="Linked Cell 2 3" xfId="1140"/>
    <cellStyle name="Linked Cell 2_607-010-03-WL" xfId="1141"/>
    <cellStyle name="Linked Cell 20" xfId="1142"/>
    <cellStyle name="Linked Cell 21" xfId="1143"/>
    <cellStyle name="Linked Cell 22" xfId="1144"/>
    <cellStyle name="Linked Cell 3" xfId="1145"/>
    <cellStyle name="Linked Cell 3 2" xfId="1146"/>
    <cellStyle name="Linked Cell 3 3" xfId="1147"/>
    <cellStyle name="Linked Cell 3_607-010-03-WL" xfId="1148"/>
    <cellStyle name="Linked Cell 4" xfId="1149"/>
    <cellStyle name="Linked Cell 4 2" xfId="1150"/>
    <cellStyle name="Linked Cell 4 3" xfId="1151"/>
    <cellStyle name="Linked Cell 4_607-010-03-WL" xfId="1152"/>
    <cellStyle name="Linked Cell 5" xfId="1153"/>
    <cellStyle name="Linked Cell 5 2" xfId="1154"/>
    <cellStyle name="Linked Cell 5 3" xfId="1155"/>
    <cellStyle name="Linked Cell 5_607-010-03-WL" xfId="1156"/>
    <cellStyle name="Linked Cell 6" xfId="1157"/>
    <cellStyle name="Linked Cell 7" xfId="1158"/>
    <cellStyle name="Linked Cell 8" xfId="1159"/>
    <cellStyle name="Linked Cell 9" xfId="1160"/>
    <cellStyle name="Neutral" xfId="1161"/>
    <cellStyle name="Neutral 10" xfId="1162"/>
    <cellStyle name="Neutral 11" xfId="1163"/>
    <cellStyle name="Neutral 12" xfId="1164"/>
    <cellStyle name="Neutral 13" xfId="1165"/>
    <cellStyle name="Neutral 14" xfId="1166"/>
    <cellStyle name="Neutral 15" xfId="1167"/>
    <cellStyle name="Neutral 16" xfId="1168"/>
    <cellStyle name="Neutral 17" xfId="1169"/>
    <cellStyle name="Neutral 18" xfId="1170"/>
    <cellStyle name="Neutral 19" xfId="1171"/>
    <cellStyle name="Neutral 2" xfId="1172"/>
    <cellStyle name="Neutral 2 2" xfId="1173"/>
    <cellStyle name="Neutral 2 3" xfId="1174"/>
    <cellStyle name="Neutral 20" xfId="1175"/>
    <cellStyle name="Neutral 21" xfId="1176"/>
    <cellStyle name="Neutral 22" xfId="1177"/>
    <cellStyle name="Neutral 3" xfId="1178"/>
    <cellStyle name="Neutral 3 2" xfId="1179"/>
    <cellStyle name="Neutral 3 3" xfId="1180"/>
    <cellStyle name="Neutral 4" xfId="1181"/>
    <cellStyle name="Neutral 4 2" xfId="1182"/>
    <cellStyle name="Neutral 4 3" xfId="1183"/>
    <cellStyle name="Neutral 5" xfId="1184"/>
    <cellStyle name="Neutral 5 2" xfId="1185"/>
    <cellStyle name="Neutral 5 3" xfId="1186"/>
    <cellStyle name="Neutral 6" xfId="1187"/>
    <cellStyle name="Neutral 7" xfId="1188"/>
    <cellStyle name="Neutral 8" xfId="1189"/>
    <cellStyle name="Neutral 9" xfId="1190"/>
    <cellStyle name="Normal - Style1" xfId="1191"/>
    <cellStyle name="Normal 10" xfId="1192"/>
    <cellStyle name="Normal 11" xfId="1193"/>
    <cellStyle name="Normal 12" xfId="1194"/>
    <cellStyle name="Normal 13" xfId="1195"/>
    <cellStyle name="Normal 14" xfId="1196"/>
    <cellStyle name="Normal 15" xfId="1197"/>
    <cellStyle name="Normal 16" xfId="1198"/>
    <cellStyle name="Normal 17" xfId="1199"/>
    <cellStyle name="Normal 18" xfId="1200"/>
    <cellStyle name="Normal 19" xfId="1201"/>
    <cellStyle name="Normal 2" xfId="1202"/>
    <cellStyle name="Normal 2 2" xfId="1203"/>
    <cellStyle name="Normal 2 2 2" xfId="1204"/>
    <cellStyle name="Normal 2 2 2 2" xfId="1205"/>
    <cellStyle name="Normal 2 2 3" xfId="1206"/>
    <cellStyle name="Normal 2 2 4" xfId="1207"/>
    <cellStyle name="Normal 2 3" xfId="1208"/>
    <cellStyle name="Normal 2 4" xfId="1209"/>
    <cellStyle name="Normal 2 5" xfId="1210"/>
    <cellStyle name="Normal 2_607-010-03-WL" xfId="1211"/>
    <cellStyle name="Normal 20" xfId="1212"/>
    <cellStyle name="Normal 20 2" xfId="1213"/>
    <cellStyle name="Normal 20 2 2" xfId="1214"/>
    <cellStyle name="Normal 21" xfId="1215"/>
    <cellStyle name="Normal 21 2" xfId="1216"/>
    <cellStyle name="Normal 22" xfId="1217"/>
    <cellStyle name="Normal 23" xfId="1218"/>
    <cellStyle name="Normal 24" xfId="1219"/>
    <cellStyle name="Normal 25" xfId="1220"/>
    <cellStyle name="Normal 26" xfId="1221"/>
    <cellStyle name="Normal 27" xfId="1222"/>
    <cellStyle name="Normal 3" xfId="1223"/>
    <cellStyle name="Normal 3 2" xfId="1224"/>
    <cellStyle name="Normal 3 2 2" xfId="1225"/>
    <cellStyle name="Normal 3 2 3" xfId="1226"/>
    <cellStyle name="Normal 3_LMC Clearwater ethernet and RS232 ICA" xfId="1227"/>
    <cellStyle name="Normal 4" xfId="1228"/>
    <cellStyle name="Normal 5" xfId="1229"/>
    <cellStyle name="Normal 5 2" xfId="1230"/>
    <cellStyle name="Normal 5 3" xfId="1231"/>
    <cellStyle name="Normal 5_LMC Clearwater ethernet and RS232 ICA" xfId="1232"/>
    <cellStyle name="Normal 6" xfId="1233"/>
    <cellStyle name="Normal 6 2" xfId="1234"/>
    <cellStyle name="Normal 6 3" xfId="1235"/>
    <cellStyle name="Normal 6_LMC Clearwater ethernet and RS232 ICA" xfId="1236"/>
    <cellStyle name="Normal 7" xfId="1237"/>
    <cellStyle name="Normal 7 2" xfId="1238"/>
    <cellStyle name="Normal 7_LMC Clearwater ethernet and RS232 ICA" xfId="1239"/>
    <cellStyle name="Normal 8" xfId="1240"/>
    <cellStyle name="Normal 8 2" xfId="1241"/>
    <cellStyle name="Normal 8 3" xfId="1242"/>
    <cellStyle name="Normal 8_LMC Clearwater ethernet and RS232 ICA" xfId="1243"/>
    <cellStyle name="Normal 9" xfId="1244"/>
    <cellStyle name="Normal 9 2" xfId="1245"/>
    <cellStyle name="Normal 9 3" xfId="1246"/>
    <cellStyle name="Normal 9_LMC Clearwater ethernet and RS232 ICA" xfId="1247"/>
    <cellStyle name="Note" xfId="1248"/>
    <cellStyle name="Note 10" xfId="1249"/>
    <cellStyle name="Note 11" xfId="1250"/>
    <cellStyle name="Note 12" xfId="1251"/>
    <cellStyle name="Note 13" xfId="1252"/>
    <cellStyle name="Note 14" xfId="1253"/>
    <cellStyle name="Note 15" xfId="1254"/>
    <cellStyle name="Note 16" xfId="1255"/>
    <cellStyle name="Note 17" xfId="1256"/>
    <cellStyle name="Note 18" xfId="1257"/>
    <cellStyle name="Note 19" xfId="1258"/>
    <cellStyle name="Note 2" xfId="1259"/>
    <cellStyle name="Note 2 2" xfId="1260"/>
    <cellStyle name="Note 2 3" xfId="1261"/>
    <cellStyle name="Note 2_607-010-03-WL" xfId="1262"/>
    <cellStyle name="Note 20" xfId="1263"/>
    <cellStyle name="Note 21" xfId="1264"/>
    <cellStyle name="Note 22" xfId="1265"/>
    <cellStyle name="Note 3" xfId="1266"/>
    <cellStyle name="Note 3 2" xfId="1267"/>
    <cellStyle name="Note 3 3" xfId="1268"/>
    <cellStyle name="Note 3_607-010-03-WL" xfId="1269"/>
    <cellStyle name="Note 4" xfId="1270"/>
    <cellStyle name="Note 4 2" xfId="1271"/>
    <cellStyle name="Note 4 3" xfId="1272"/>
    <cellStyle name="Note 4_607-010-03-WL" xfId="1273"/>
    <cellStyle name="Note 5" xfId="1274"/>
    <cellStyle name="Note 5 2" xfId="1275"/>
    <cellStyle name="Note 5 3" xfId="1276"/>
    <cellStyle name="Note 5_607-010-03-WL" xfId="1277"/>
    <cellStyle name="Note 6" xfId="1278"/>
    <cellStyle name="Note 7" xfId="1279"/>
    <cellStyle name="Note 8" xfId="1280"/>
    <cellStyle name="Note 9" xfId="1281"/>
    <cellStyle name="Output" xfId="1282"/>
    <cellStyle name="Output 10" xfId="1283"/>
    <cellStyle name="Output 11" xfId="1284"/>
    <cellStyle name="Output 12" xfId="1285"/>
    <cellStyle name="Output 13" xfId="1286"/>
    <cellStyle name="Output 14" xfId="1287"/>
    <cellStyle name="Output 15" xfId="1288"/>
    <cellStyle name="Output 16" xfId="1289"/>
    <cellStyle name="Output 17" xfId="1290"/>
    <cellStyle name="Output 18" xfId="1291"/>
    <cellStyle name="Output 19" xfId="1292"/>
    <cellStyle name="Output 2" xfId="1293"/>
    <cellStyle name="Output 2 2" xfId="1294"/>
    <cellStyle name="Output 2 3" xfId="1295"/>
    <cellStyle name="Output 2_607-010-03-WL" xfId="1296"/>
    <cellStyle name="Output 20" xfId="1297"/>
    <cellStyle name="Output 21" xfId="1298"/>
    <cellStyle name="Output 22" xfId="1299"/>
    <cellStyle name="Output 3" xfId="1300"/>
    <cellStyle name="Output 3 2" xfId="1301"/>
    <cellStyle name="Output 3 3" xfId="1302"/>
    <cellStyle name="Output 3_607-010-03-WL" xfId="1303"/>
    <cellStyle name="Output 4" xfId="1304"/>
    <cellStyle name="Output 4 2" xfId="1305"/>
    <cellStyle name="Output 4 3" xfId="1306"/>
    <cellStyle name="Output 4_607-010-03-WL" xfId="1307"/>
    <cellStyle name="Output 5" xfId="1308"/>
    <cellStyle name="Output 5 2" xfId="1309"/>
    <cellStyle name="Output 5 3" xfId="1310"/>
    <cellStyle name="Output 5_607-010-03-WL" xfId="1311"/>
    <cellStyle name="Output 6" xfId="1312"/>
    <cellStyle name="Output 7" xfId="1313"/>
    <cellStyle name="Output 8" xfId="1314"/>
    <cellStyle name="Output 9" xfId="1315"/>
    <cellStyle name="Percent" xfId="1316"/>
    <cellStyle name="Percent [2]" xfId="1317"/>
    <cellStyle name="Percent [2] 10" xfId="1318"/>
    <cellStyle name="Percent [2] 11" xfId="1319"/>
    <cellStyle name="Percent [2] 2" xfId="1320"/>
    <cellStyle name="Percent [2] 3" xfId="1321"/>
    <cellStyle name="Percent [2] 4" xfId="1322"/>
    <cellStyle name="Percent [2] 5" xfId="1323"/>
    <cellStyle name="Percent [2] 6" xfId="1324"/>
    <cellStyle name="Percent [2] 7" xfId="1325"/>
    <cellStyle name="Percent [2] 8" xfId="1326"/>
    <cellStyle name="Percent [2] 9" xfId="1327"/>
    <cellStyle name="Percent 2" xfId="1328"/>
    <cellStyle name="Title" xfId="1329"/>
    <cellStyle name="Title 10" xfId="1330"/>
    <cellStyle name="Title 11" xfId="1331"/>
    <cellStyle name="Title 12" xfId="1332"/>
    <cellStyle name="Title 13" xfId="1333"/>
    <cellStyle name="Title 14" xfId="1334"/>
    <cellStyle name="Title 15" xfId="1335"/>
    <cellStyle name="Title 16" xfId="1336"/>
    <cellStyle name="Title 17" xfId="1337"/>
    <cellStyle name="Title 18" xfId="1338"/>
    <cellStyle name="Title 19" xfId="1339"/>
    <cellStyle name="Title 2" xfId="1340"/>
    <cellStyle name="Title 2 2" xfId="1341"/>
    <cellStyle name="Title 2 3" xfId="1342"/>
    <cellStyle name="Title 20" xfId="1343"/>
    <cellStyle name="Title 21" xfId="1344"/>
    <cellStyle name="Title 22" xfId="1345"/>
    <cellStyle name="Title 3" xfId="1346"/>
    <cellStyle name="Title 3 2" xfId="1347"/>
    <cellStyle name="Title 3 3" xfId="1348"/>
    <cellStyle name="Title 4" xfId="1349"/>
    <cellStyle name="Title 4 2" xfId="1350"/>
    <cellStyle name="Title 4 3" xfId="1351"/>
    <cellStyle name="Title 5" xfId="1352"/>
    <cellStyle name="Title 5 2" xfId="1353"/>
    <cellStyle name="Title 5 3" xfId="1354"/>
    <cellStyle name="Title 6" xfId="1355"/>
    <cellStyle name="Title 7" xfId="1356"/>
    <cellStyle name="Title 8" xfId="1357"/>
    <cellStyle name="Title 9" xfId="1358"/>
    <cellStyle name="Total" xfId="1359"/>
    <cellStyle name="Total 10" xfId="1360"/>
    <cellStyle name="Total 11" xfId="1361"/>
    <cellStyle name="Total 12" xfId="1362"/>
    <cellStyle name="Total 13" xfId="1363"/>
    <cellStyle name="Total 14" xfId="1364"/>
    <cellStyle name="Total 15" xfId="1365"/>
    <cellStyle name="Total 16" xfId="1366"/>
    <cellStyle name="Total 17" xfId="1367"/>
    <cellStyle name="Total 18" xfId="1368"/>
    <cellStyle name="Total 19" xfId="1369"/>
    <cellStyle name="Total 2" xfId="1370"/>
    <cellStyle name="Total 2 2" xfId="1371"/>
    <cellStyle name="Total 2 3" xfId="1372"/>
    <cellStyle name="Total 2_607-010-03-WL" xfId="1373"/>
    <cellStyle name="Total 20" xfId="1374"/>
    <cellStyle name="Total 21" xfId="1375"/>
    <cellStyle name="Total 22" xfId="1376"/>
    <cellStyle name="Total 3" xfId="1377"/>
    <cellStyle name="Total 3 2" xfId="1378"/>
    <cellStyle name="Total 3 3" xfId="1379"/>
    <cellStyle name="Total 3_607-010-03-WL" xfId="1380"/>
    <cellStyle name="Total 4" xfId="1381"/>
    <cellStyle name="Total 4 2" xfId="1382"/>
    <cellStyle name="Total 4 3" xfId="1383"/>
    <cellStyle name="Total 4_607-010-03-WL" xfId="1384"/>
    <cellStyle name="Total 5" xfId="1385"/>
    <cellStyle name="Total 5 2" xfId="1386"/>
    <cellStyle name="Total 5 3" xfId="1387"/>
    <cellStyle name="Total 5_607-010-03-WL" xfId="1388"/>
    <cellStyle name="Total 6" xfId="1389"/>
    <cellStyle name="Total 7" xfId="1390"/>
    <cellStyle name="Total 8" xfId="1391"/>
    <cellStyle name="Total 9" xfId="1392"/>
    <cellStyle name="Warning Text" xfId="1393"/>
    <cellStyle name="Warning Text 10" xfId="1394"/>
    <cellStyle name="Warning Text 11" xfId="1395"/>
    <cellStyle name="Warning Text 12" xfId="1396"/>
    <cellStyle name="Warning Text 13" xfId="1397"/>
    <cellStyle name="Warning Text 14" xfId="1398"/>
    <cellStyle name="Warning Text 15" xfId="1399"/>
    <cellStyle name="Warning Text 16" xfId="1400"/>
    <cellStyle name="Warning Text 17" xfId="1401"/>
    <cellStyle name="Warning Text 18" xfId="1402"/>
    <cellStyle name="Warning Text 19" xfId="1403"/>
    <cellStyle name="Warning Text 2" xfId="1404"/>
    <cellStyle name="Warning Text 2 2" xfId="1405"/>
    <cellStyle name="Warning Text 2 3" xfId="1406"/>
    <cellStyle name="Warning Text 20" xfId="1407"/>
    <cellStyle name="Warning Text 21" xfId="1408"/>
    <cellStyle name="Warning Text 22" xfId="1409"/>
    <cellStyle name="Warning Text 3" xfId="1410"/>
    <cellStyle name="Warning Text 3 2" xfId="1411"/>
    <cellStyle name="Warning Text 3 3" xfId="1412"/>
    <cellStyle name="Warning Text 4" xfId="1413"/>
    <cellStyle name="Warning Text 4 2" xfId="1414"/>
    <cellStyle name="Warning Text 4 3" xfId="1415"/>
    <cellStyle name="Warning Text 5" xfId="1416"/>
    <cellStyle name="Warning Text 5 2" xfId="1417"/>
    <cellStyle name="Warning Text 5 3" xfId="1418"/>
    <cellStyle name="Warning Text 6" xfId="1419"/>
    <cellStyle name="Warning Text 7" xfId="1420"/>
    <cellStyle name="Warning Text 8" xfId="1421"/>
    <cellStyle name="Warning Text 9" xfId="142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 Id="rId4" Type="http://schemas.openxmlformats.org/officeDocument/2006/relationships/image" Target="../media/image4.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0</xdr:colOff>
      <xdr:row>104</xdr:row>
      <xdr:rowOff>0</xdr:rowOff>
    </xdr:from>
    <xdr:to>
      <xdr:col>7</xdr:col>
      <xdr:colOff>800100</xdr:colOff>
      <xdr:row>115</xdr:row>
      <xdr:rowOff>180975</xdr:rowOff>
    </xdr:to>
    <xdr:pic>
      <xdr:nvPicPr>
        <xdr:cNvPr id="1" name="Picture 11" descr="snip.jpg"/>
        <xdr:cNvPicPr preferRelativeResize="1">
          <a:picLocks noChangeAspect="1"/>
        </xdr:cNvPicPr>
      </xdr:nvPicPr>
      <xdr:blipFill>
        <a:blip r:embed="rId1"/>
        <a:stretch>
          <a:fillRect/>
        </a:stretch>
      </xdr:blipFill>
      <xdr:spPr>
        <a:xfrm>
          <a:off x="1219200" y="22212300"/>
          <a:ext cx="5229225" cy="2333625"/>
        </a:xfrm>
        <a:prstGeom prst="rect">
          <a:avLst/>
        </a:prstGeom>
        <a:noFill/>
        <a:ln w="9525" cmpd="sng">
          <a:noFill/>
        </a:ln>
      </xdr:spPr>
    </xdr:pic>
    <xdr:clientData/>
  </xdr:twoCellAnchor>
  <xdr:twoCellAnchor editAs="oneCell">
    <xdr:from>
      <xdr:col>2</xdr:col>
      <xdr:colOff>0</xdr:colOff>
      <xdr:row>119</xdr:row>
      <xdr:rowOff>19050</xdr:rowOff>
    </xdr:from>
    <xdr:to>
      <xdr:col>5</xdr:col>
      <xdr:colOff>704850</xdr:colOff>
      <xdr:row>131</xdr:row>
      <xdr:rowOff>0</xdr:rowOff>
    </xdr:to>
    <xdr:pic>
      <xdr:nvPicPr>
        <xdr:cNvPr id="2" name="Picture 12" descr="image035"/>
        <xdr:cNvPicPr preferRelativeResize="1">
          <a:picLocks noChangeAspect="1"/>
        </xdr:cNvPicPr>
      </xdr:nvPicPr>
      <xdr:blipFill>
        <a:blip r:embed="rId2"/>
        <a:stretch>
          <a:fillRect/>
        </a:stretch>
      </xdr:blipFill>
      <xdr:spPr>
        <a:xfrm>
          <a:off x="1219200" y="25184100"/>
          <a:ext cx="3076575" cy="2266950"/>
        </a:xfrm>
        <a:prstGeom prst="rect">
          <a:avLst/>
        </a:prstGeom>
        <a:noFill/>
        <a:ln w="9525" cmpd="sng">
          <a:noFill/>
        </a:ln>
      </xdr:spPr>
    </xdr:pic>
    <xdr:clientData/>
  </xdr:twoCellAnchor>
  <xdr:twoCellAnchor editAs="oneCell">
    <xdr:from>
      <xdr:col>7</xdr:col>
      <xdr:colOff>76200</xdr:colOff>
      <xdr:row>119</xdr:row>
      <xdr:rowOff>0</xdr:rowOff>
    </xdr:from>
    <xdr:to>
      <xdr:col>9</xdr:col>
      <xdr:colOff>704850</xdr:colOff>
      <xdr:row>130</xdr:row>
      <xdr:rowOff>152400</xdr:rowOff>
    </xdr:to>
    <xdr:pic>
      <xdr:nvPicPr>
        <xdr:cNvPr id="3" name="Picture 9" descr="image033"/>
        <xdr:cNvPicPr preferRelativeResize="1">
          <a:picLocks noChangeAspect="1"/>
        </xdr:cNvPicPr>
      </xdr:nvPicPr>
      <xdr:blipFill>
        <a:blip r:embed="rId3"/>
        <a:stretch>
          <a:fillRect/>
        </a:stretch>
      </xdr:blipFill>
      <xdr:spPr>
        <a:xfrm>
          <a:off x="5724525" y="25165050"/>
          <a:ext cx="2990850" cy="2247900"/>
        </a:xfrm>
        <a:prstGeom prst="rect">
          <a:avLst/>
        </a:prstGeom>
        <a:noFill/>
        <a:ln w="9525" cmpd="sng">
          <a:noFill/>
        </a:ln>
      </xdr:spPr>
    </xdr:pic>
    <xdr:clientData/>
  </xdr:twoCellAnchor>
  <xdr:twoCellAnchor editAs="oneCell">
    <xdr:from>
      <xdr:col>11</xdr:col>
      <xdr:colOff>228600</xdr:colOff>
      <xdr:row>119</xdr:row>
      <xdr:rowOff>9525</xdr:rowOff>
    </xdr:from>
    <xdr:to>
      <xdr:col>13</xdr:col>
      <xdr:colOff>1790700</xdr:colOff>
      <xdr:row>130</xdr:row>
      <xdr:rowOff>142875</xdr:rowOff>
    </xdr:to>
    <xdr:pic>
      <xdr:nvPicPr>
        <xdr:cNvPr id="4" name="Picture 11" descr="image034"/>
        <xdr:cNvPicPr preferRelativeResize="1">
          <a:picLocks noChangeAspect="1"/>
        </xdr:cNvPicPr>
      </xdr:nvPicPr>
      <xdr:blipFill>
        <a:blip r:embed="rId4"/>
        <a:stretch>
          <a:fillRect/>
        </a:stretch>
      </xdr:blipFill>
      <xdr:spPr>
        <a:xfrm>
          <a:off x="9906000" y="25174575"/>
          <a:ext cx="3086100" cy="22288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1">
    <tabColor rgb="FF92D050"/>
  </sheetPr>
  <dimension ref="A1:N481"/>
  <sheetViews>
    <sheetView tabSelected="1" zoomScale="115" zoomScaleNormal="115" zoomScalePageLayoutView="0" workbookViewId="0" topLeftCell="A1">
      <selection activeCell="C4" sqref="C4"/>
    </sheetView>
  </sheetViews>
  <sheetFormatPr defaultColWidth="13.8515625" defaultRowHeight="15"/>
  <cols>
    <col min="1" max="1" width="5.28125" style="160" bestFit="1" customWidth="1"/>
    <col min="2" max="2" width="12.140625" style="97" bestFit="1" customWidth="1"/>
    <col min="3" max="3" width="11.140625" style="97" bestFit="1" customWidth="1"/>
    <col min="4" max="4" width="16.28125" style="97" bestFit="1" customWidth="1"/>
    <col min="5" max="5" width="9.140625" style="97" bestFit="1" customWidth="1"/>
    <col min="6" max="6" width="17.00390625" style="97" bestFit="1" customWidth="1"/>
    <col min="7" max="7" width="9.140625" style="120" bestFit="1" customWidth="1"/>
    <col min="8" max="8" width="9.57421875" style="120" bestFit="1" customWidth="1"/>
    <col min="9" max="9" width="4.8515625" style="120" bestFit="1" customWidth="1"/>
    <col min="10" max="10" width="11.140625" style="120" bestFit="1" customWidth="1"/>
    <col min="11" max="11" width="18.421875" style="97" bestFit="1" customWidth="1"/>
    <col min="12" max="12" width="10.00390625" style="97" bestFit="1" customWidth="1"/>
    <col min="13" max="13" width="8.421875" style="97" bestFit="1" customWidth="1"/>
    <col min="14" max="14" width="25.421875" style="97" customWidth="1"/>
    <col min="15" max="16384" width="13.8515625" style="97" customWidth="1"/>
  </cols>
  <sheetData>
    <row r="1" spans="1:14" ht="25.5">
      <c r="A1" s="124" t="s">
        <v>32</v>
      </c>
      <c r="B1" s="156" t="s">
        <v>157</v>
      </c>
      <c r="C1" s="121" t="s">
        <v>33</v>
      </c>
      <c r="D1" s="121" t="s">
        <v>38</v>
      </c>
      <c r="E1" s="121" t="s">
        <v>76</v>
      </c>
      <c r="F1" s="121" t="s">
        <v>35</v>
      </c>
      <c r="G1" s="121" t="s">
        <v>31</v>
      </c>
      <c r="H1" s="121" t="s">
        <v>155</v>
      </c>
      <c r="I1" s="121" t="s">
        <v>0</v>
      </c>
      <c r="J1" s="121" t="s">
        <v>158</v>
      </c>
      <c r="K1" s="121" t="s">
        <v>38</v>
      </c>
      <c r="L1" s="121" t="s">
        <v>33</v>
      </c>
      <c r="M1" s="121" t="s">
        <v>156</v>
      </c>
      <c r="N1" s="121" t="s">
        <v>37</v>
      </c>
    </row>
    <row r="2" spans="1:14" s="123" customFormat="1" ht="12.75" customHeight="1">
      <c r="A2" s="159">
        <v>1</v>
      </c>
      <c r="B2" s="157"/>
      <c r="C2" s="128"/>
      <c r="D2" s="122"/>
      <c r="E2" s="128"/>
      <c r="F2" s="155"/>
      <c r="G2" s="128"/>
      <c r="H2" s="128"/>
      <c r="I2" s="128"/>
      <c r="J2" s="128"/>
      <c r="K2" s="128"/>
      <c r="L2" s="122"/>
      <c r="M2" s="122"/>
      <c r="N2" s="126"/>
    </row>
    <row r="3" spans="1:14" s="123" customFormat="1" ht="12.75" customHeight="1">
      <c r="A3" s="129">
        <v>2</v>
      </c>
      <c r="B3" s="158"/>
      <c r="C3" s="129"/>
      <c r="D3" s="125"/>
      <c r="E3" s="129"/>
      <c r="F3" s="129"/>
      <c r="G3" s="129"/>
      <c r="H3" s="129"/>
      <c r="I3" s="129"/>
      <c r="J3" s="129"/>
      <c r="K3" s="129"/>
      <c r="L3" s="125"/>
      <c r="M3" s="125"/>
      <c r="N3" s="127"/>
    </row>
    <row r="4" spans="1:14" s="123" customFormat="1" ht="12.75" customHeight="1">
      <c r="A4" s="159">
        <v>3</v>
      </c>
      <c r="B4" s="157"/>
      <c r="C4" s="128"/>
      <c r="D4" s="122"/>
      <c r="E4" s="128"/>
      <c r="F4" s="155"/>
      <c r="G4" s="128"/>
      <c r="H4" s="128"/>
      <c r="I4" s="128"/>
      <c r="J4" s="128"/>
      <c r="K4" s="128"/>
      <c r="L4" s="122"/>
      <c r="M4" s="122"/>
      <c r="N4" s="126"/>
    </row>
    <row r="5" spans="1:14" s="123" customFormat="1" ht="12.75" customHeight="1">
      <c r="A5" s="129">
        <v>4</v>
      </c>
      <c r="B5" s="158"/>
      <c r="C5" s="129"/>
      <c r="D5" s="125"/>
      <c r="E5" s="129"/>
      <c r="F5" s="129"/>
      <c r="G5" s="129"/>
      <c r="H5" s="129"/>
      <c r="I5" s="129"/>
      <c r="J5" s="129"/>
      <c r="K5" s="129"/>
      <c r="L5" s="125"/>
      <c r="M5" s="125"/>
      <c r="N5" s="127"/>
    </row>
    <row r="6" spans="1:14" s="123" customFormat="1" ht="12.75" customHeight="1">
      <c r="A6" s="159">
        <v>5</v>
      </c>
      <c r="B6" s="157"/>
      <c r="C6" s="128"/>
      <c r="D6" s="122"/>
      <c r="E6" s="128"/>
      <c r="F6" s="155"/>
      <c r="G6" s="128"/>
      <c r="H6" s="128"/>
      <c r="I6" s="128"/>
      <c r="J6" s="128"/>
      <c r="K6" s="128"/>
      <c r="L6" s="122"/>
      <c r="M6" s="122"/>
      <c r="N6" s="126"/>
    </row>
    <row r="7" spans="1:14" s="123" customFormat="1" ht="12.75" customHeight="1">
      <c r="A7" s="129">
        <v>6</v>
      </c>
      <c r="B7" s="158"/>
      <c r="C7" s="129"/>
      <c r="D7" s="125"/>
      <c r="E7" s="129"/>
      <c r="F7" s="129"/>
      <c r="G7" s="129"/>
      <c r="H7" s="129"/>
      <c r="I7" s="129"/>
      <c r="J7" s="129"/>
      <c r="K7" s="129"/>
      <c r="L7" s="125"/>
      <c r="M7" s="125"/>
      <c r="N7" s="127"/>
    </row>
    <row r="8" spans="1:14" s="123" customFormat="1" ht="12.75" customHeight="1">
      <c r="A8" s="159">
        <v>7</v>
      </c>
      <c r="B8" s="157"/>
      <c r="C8" s="128"/>
      <c r="D8" s="122"/>
      <c r="E8" s="128"/>
      <c r="F8" s="155"/>
      <c r="G8" s="128"/>
      <c r="H8" s="128"/>
      <c r="I8" s="128"/>
      <c r="J8" s="128"/>
      <c r="K8" s="128"/>
      <c r="L8" s="122"/>
      <c r="M8" s="122"/>
      <c r="N8" s="126"/>
    </row>
    <row r="9" spans="1:14" s="123" customFormat="1" ht="12.75" customHeight="1">
      <c r="A9" s="129">
        <v>8</v>
      </c>
      <c r="B9" s="158"/>
      <c r="C9" s="129"/>
      <c r="D9" s="125"/>
      <c r="E9" s="129"/>
      <c r="F9" s="129"/>
      <c r="G9" s="129"/>
      <c r="H9" s="129"/>
      <c r="I9" s="129"/>
      <c r="J9" s="129"/>
      <c r="K9" s="129"/>
      <c r="L9" s="125"/>
      <c r="M9" s="125"/>
      <c r="N9" s="127"/>
    </row>
    <row r="10" spans="1:14" s="123" customFormat="1" ht="12.75">
      <c r="A10" s="159">
        <v>9</v>
      </c>
      <c r="B10" s="157"/>
      <c r="C10" s="128"/>
      <c r="D10" s="122"/>
      <c r="E10" s="128"/>
      <c r="F10" s="155"/>
      <c r="G10" s="128"/>
      <c r="H10" s="128"/>
      <c r="I10" s="128"/>
      <c r="J10" s="128"/>
      <c r="K10" s="128"/>
      <c r="L10" s="122"/>
      <c r="M10" s="122"/>
      <c r="N10" s="126"/>
    </row>
    <row r="11" spans="1:14" s="123" customFormat="1" ht="12.75">
      <c r="A11" s="129">
        <v>10</v>
      </c>
      <c r="B11" s="158"/>
      <c r="C11" s="129"/>
      <c r="D11" s="125"/>
      <c r="E11" s="129"/>
      <c r="F11" s="129"/>
      <c r="G11" s="129"/>
      <c r="H11" s="129"/>
      <c r="I11" s="129"/>
      <c r="J11" s="129"/>
      <c r="K11" s="129"/>
      <c r="L11" s="125"/>
      <c r="M11" s="125"/>
      <c r="N11" s="127"/>
    </row>
    <row r="12" spans="1:14" s="123" customFormat="1" ht="12.75">
      <c r="A12" s="159">
        <v>11</v>
      </c>
      <c r="B12" s="157"/>
      <c r="C12" s="128"/>
      <c r="D12" s="122"/>
      <c r="E12" s="128"/>
      <c r="F12" s="155"/>
      <c r="G12" s="128"/>
      <c r="H12" s="128"/>
      <c r="I12" s="128"/>
      <c r="J12" s="128"/>
      <c r="K12" s="128"/>
      <c r="L12" s="122"/>
      <c r="M12" s="122"/>
      <c r="N12" s="126"/>
    </row>
    <row r="13" spans="1:14" s="123" customFormat="1" ht="12.75">
      <c r="A13" s="129">
        <v>12</v>
      </c>
      <c r="B13" s="158"/>
      <c r="C13" s="129"/>
      <c r="D13" s="125"/>
      <c r="E13" s="129"/>
      <c r="F13" s="129"/>
      <c r="G13" s="129"/>
      <c r="H13" s="129"/>
      <c r="I13" s="129"/>
      <c r="J13" s="129"/>
      <c r="K13" s="129"/>
      <c r="L13" s="125"/>
      <c r="M13" s="125"/>
      <c r="N13" s="127"/>
    </row>
    <row r="14" spans="1:14" s="123" customFormat="1" ht="12.75">
      <c r="A14" s="159">
        <v>13</v>
      </c>
      <c r="B14" s="157"/>
      <c r="C14" s="128"/>
      <c r="D14" s="122"/>
      <c r="E14" s="128"/>
      <c r="F14" s="155"/>
      <c r="G14" s="128"/>
      <c r="H14" s="128"/>
      <c r="I14" s="128"/>
      <c r="J14" s="128"/>
      <c r="K14" s="128"/>
      <c r="L14" s="122"/>
      <c r="M14" s="122"/>
      <c r="N14" s="126"/>
    </row>
    <row r="15" spans="1:14" s="123" customFormat="1" ht="12.75">
      <c r="A15" s="129">
        <v>14</v>
      </c>
      <c r="B15" s="158"/>
      <c r="C15" s="129"/>
      <c r="D15" s="125"/>
      <c r="E15" s="129"/>
      <c r="F15" s="129"/>
      <c r="G15" s="129"/>
      <c r="H15" s="129"/>
      <c r="I15" s="129"/>
      <c r="J15" s="129"/>
      <c r="K15" s="129"/>
      <c r="L15" s="125"/>
      <c r="M15" s="125"/>
      <c r="N15" s="127"/>
    </row>
    <row r="16" spans="1:14" s="123" customFormat="1" ht="12.75">
      <c r="A16" s="159">
        <v>15</v>
      </c>
      <c r="B16" s="157"/>
      <c r="C16" s="128"/>
      <c r="D16" s="122"/>
      <c r="E16" s="128"/>
      <c r="F16" s="155"/>
      <c r="G16" s="128"/>
      <c r="H16" s="128"/>
      <c r="I16" s="128"/>
      <c r="J16" s="128"/>
      <c r="K16" s="128"/>
      <c r="L16" s="122"/>
      <c r="M16" s="122"/>
      <c r="N16" s="126"/>
    </row>
    <row r="17" spans="1:14" s="123" customFormat="1" ht="12.75">
      <c r="A17" s="129">
        <v>16</v>
      </c>
      <c r="B17" s="158"/>
      <c r="C17" s="129"/>
      <c r="D17" s="125"/>
      <c r="E17" s="129"/>
      <c r="F17" s="129"/>
      <c r="G17" s="129"/>
      <c r="H17" s="129"/>
      <c r="I17" s="129"/>
      <c r="J17" s="129"/>
      <c r="K17" s="129"/>
      <c r="L17" s="125"/>
      <c r="M17" s="125"/>
      <c r="N17" s="127"/>
    </row>
    <row r="18" spans="1:14" s="123" customFormat="1" ht="12.75">
      <c r="A18" s="159">
        <v>17</v>
      </c>
      <c r="B18" s="157"/>
      <c r="C18" s="128"/>
      <c r="D18" s="122"/>
      <c r="E18" s="128"/>
      <c r="F18" s="155"/>
      <c r="G18" s="128"/>
      <c r="H18" s="128"/>
      <c r="I18" s="128"/>
      <c r="J18" s="128"/>
      <c r="K18" s="128"/>
      <c r="L18" s="122"/>
      <c r="M18" s="122"/>
      <c r="N18" s="126"/>
    </row>
    <row r="19" spans="1:14" s="123" customFormat="1" ht="12.75">
      <c r="A19" s="129">
        <v>18</v>
      </c>
      <c r="B19" s="158"/>
      <c r="C19" s="129"/>
      <c r="D19" s="125"/>
      <c r="E19" s="129"/>
      <c r="F19" s="129"/>
      <c r="G19" s="129"/>
      <c r="H19" s="129"/>
      <c r="I19" s="129"/>
      <c r="J19" s="129"/>
      <c r="K19" s="129"/>
      <c r="L19" s="125"/>
      <c r="M19" s="125"/>
      <c r="N19" s="127"/>
    </row>
    <row r="20" spans="1:14" s="123" customFormat="1" ht="12.75">
      <c r="A20" s="159">
        <v>19</v>
      </c>
      <c r="B20" s="157"/>
      <c r="C20" s="128"/>
      <c r="D20" s="122"/>
      <c r="E20" s="128"/>
      <c r="F20" s="155"/>
      <c r="G20" s="128"/>
      <c r="H20" s="128"/>
      <c r="I20" s="128"/>
      <c r="J20" s="128"/>
      <c r="K20" s="128"/>
      <c r="L20" s="122"/>
      <c r="M20" s="122"/>
      <c r="N20" s="126"/>
    </row>
    <row r="21" spans="1:14" s="123" customFormat="1" ht="12.75">
      <c r="A21" s="129">
        <v>20</v>
      </c>
      <c r="B21" s="158"/>
      <c r="C21" s="129"/>
      <c r="D21" s="125"/>
      <c r="E21" s="129"/>
      <c r="F21" s="129"/>
      <c r="G21" s="129"/>
      <c r="H21" s="129"/>
      <c r="I21" s="129"/>
      <c r="J21" s="129"/>
      <c r="K21" s="129"/>
      <c r="L21" s="125"/>
      <c r="M21" s="125"/>
      <c r="N21" s="127"/>
    </row>
    <row r="22" spans="1:14" s="123" customFormat="1" ht="12.75">
      <c r="A22" s="159">
        <v>21</v>
      </c>
      <c r="B22" s="157"/>
      <c r="C22" s="128"/>
      <c r="D22" s="122"/>
      <c r="E22" s="128"/>
      <c r="F22" s="155"/>
      <c r="G22" s="128"/>
      <c r="H22" s="128"/>
      <c r="I22" s="128"/>
      <c r="J22" s="128"/>
      <c r="K22" s="128"/>
      <c r="L22" s="122"/>
      <c r="M22" s="122"/>
      <c r="N22" s="126"/>
    </row>
    <row r="23" spans="1:14" s="123" customFormat="1" ht="12.75">
      <c r="A23" s="129">
        <v>22</v>
      </c>
      <c r="B23" s="158"/>
      <c r="C23" s="129"/>
      <c r="D23" s="125"/>
      <c r="E23" s="129"/>
      <c r="F23" s="129"/>
      <c r="G23" s="129"/>
      <c r="H23" s="129"/>
      <c r="I23" s="129"/>
      <c r="J23" s="129"/>
      <c r="K23" s="129"/>
      <c r="L23" s="125"/>
      <c r="M23" s="125"/>
      <c r="N23" s="127"/>
    </row>
    <row r="24" spans="1:14" s="123" customFormat="1" ht="12.75">
      <c r="A24" s="159">
        <v>23</v>
      </c>
      <c r="B24" s="157"/>
      <c r="C24" s="128"/>
      <c r="D24" s="122"/>
      <c r="E24" s="128"/>
      <c r="F24" s="155"/>
      <c r="G24" s="128"/>
      <c r="H24" s="128"/>
      <c r="I24" s="128"/>
      <c r="J24" s="128"/>
      <c r="K24" s="128"/>
      <c r="L24" s="122"/>
      <c r="M24" s="122"/>
      <c r="N24" s="126"/>
    </row>
    <row r="25" spans="1:14" s="123" customFormat="1" ht="12.75">
      <c r="A25" s="129">
        <v>24</v>
      </c>
      <c r="B25" s="158"/>
      <c r="C25" s="129"/>
      <c r="D25" s="125"/>
      <c r="E25" s="129"/>
      <c r="F25" s="129"/>
      <c r="G25" s="129"/>
      <c r="H25" s="129"/>
      <c r="I25" s="129"/>
      <c r="J25" s="129"/>
      <c r="K25" s="129"/>
      <c r="L25" s="125"/>
      <c r="M25" s="125"/>
      <c r="N25" s="127"/>
    </row>
    <row r="26" spans="1:14" s="123" customFormat="1" ht="12.75">
      <c r="A26" s="159">
        <v>25</v>
      </c>
      <c r="B26" s="157"/>
      <c r="C26" s="128"/>
      <c r="D26" s="122"/>
      <c r="E26" s="128"/>
      <c r="F26" s="155"/>
      <c r="G26" s="128"/>
      <c r="H26" s="128"/>
      <c r="I26" s="128"/>
      <c r="J26" s="128"/>
      <c r="K26" s="128"/>
      <c r="L26" s="122"/>
      <c r="M26" s="122"/>
      <c r="N26" s="126"/>
    </row>
    <row r="27" spans="1:14" s="123" customFormat="1" ht="12.75">
      <c r="A27" s="129">
        <v>26</v>
      </c>
      <c r="B27" s="158"/>
      <c r="C27" s="129"/>
      <c r="D27" s="125"/>
      <c r="E27" s="129"/>
      <c r="F27" s="129"/>
      <c r="G27" s="129"/>
      <c r="H27" s="129"/>
      <c r="I27" s="129"/>
      <c r="J27" s="129"/>
      <c r="K27" s="129"/>
      <c r="L27" s="125"/>
      <c r="M27" s="125"/>
      <c r="N27" s="127"/>
    </row>
    <row r="28" spans="1:14" s="123" customFormat="1" ht="12.75">
      <c r="A28" s="159">
        <v>27</v>
      </c>
      <c r="B28" s="157"/>
      <c r="C28" s="128"/>
      <c r="D28" s="122"/>
      <c r="E28" s="128"/>
      <c r="F28" s="155"/>
      <c r="G28" s="128"/>
      <c r="H28" s="128"/>
      <c r="I28" s="128"/>
      <c r="J28" s="128"/>
      <c r="K28" s="128"/>
      <c r="L28" s="122"/>
      <c r="M28" s="122"/>
      <c r="N28" s="126"/>
    </row>
    <row r="29" spans="1:14" s="123" customFormat="1" ht="12.75">
      <c r="A29" s="129">
        <v>28</v>
      </c>
      <c r="B29" s="158"/>
      <c r="C29" s="129"/>
      <c r="D29" s="125"/>
      <c r="E29" s="129"/>
      <c r="F29" s="129"/>
      <c r="G29" s="129"/>
      <c r="H29" s="129"/>
      <c r="I29" s="129"/>
      <c r="J29" s="129"/>
      <c r="K29" s="129"/>
      <c r="L29" s="125"/>
      <c r="M29" s="125"/>
      <c r="N29" s="127"/>
    </row>
    <row r="30" spans="1:14" s="123" customFormat="1" ht="12.75">
      <c r="A30" s="159">
        <v>29</v>
      </c>
      <c r="B30" s="157"/>
      <c r="C30" s="128"/>
      <c r="D30" s="122"/>
      <c r="E30" s="128"/>
      <c r="F30" s="155"/>
      <c r="G30" s="128"/>
      <c r="H30" s="128"/>
      <c r="I30" s="128"/>
      <c r="J30" s="128"/>
      <c r="K30" s="128"/>
      <c r="L30" s="122"/>
      <c r="M30" s="122"/>
      <c r="N30" s="126"/>
    </row>
    <row r="31" spans="1:14" s="123" customFormat="1" ht="12.75">
      <c r="A31" s="129">
        <v>30</v>
      </c>
      <c r="B31" s="158"/>
      <c r="C31" s="129"/>
      <c r="D31" s="125"/>
      <c r="E31" s="129"/>
      <c r="F31" s="129"/>
      <c r="G31" s="129"/>
      <c r="H31" s="129"/>
      <c r="I31" s="129"/>
      <c r="J31" s="129"/>
      <c r="K31" s="129"/>
      <c r="L31" s="125"/>
      <c r="M31" s="125"/>
      <c r="N31" s="127"/>
    </row>
    <row r="32" spans="1:14" s="123" customFormat="1" ht="12.75">
      <c r="A32" s="159">
        <v>31</v>
      </c>
      <c r="B32" s="157"/>
      <c r="C32" s="128"/>
      <c r="D32" s="122"/>
      <c r="E32" s="128"/>
      <c r="F32" s="155"/>
      <c r="G32" s="128"/>
      <c r="H32" s="128"/>
      <c r="I32" s="128"/>
      <c r="J32" s="128"/>
      <c r="K32" s="128"/>
      <c r="L32" s="122"/>
      <c r="M32" s="122"/>
      <c r="N32" s="126"/>
    </row>
    <row r="33" spans="1:14" s="123" customFormat="1" ht="12.75">
      <c r="A33" s="129">
        <v>32</v>
      </c>
      <c r="B33" s="158"/>
      <c r="C33" s="129"/>
      <c r="D33" s="125"/>
      <c r="E33" s="129"/>
      <c r="F33" s="129"/>
      <c r="G33" s="129"/>
      <c r="H33" s="129"/>
      <c r="I33" s="129"/>
      <c r="J33" s="129"/>
      <c r="K33" s="129"/>
      <c r="L33" s="125"/>
      <c r="M33" s="125"/>
      <c r="N33" s="127"/>
    </row>
    <row r="34" spans="1:14" s="123" customFormat="1" ht="12.75">
      <c r="A34" s="159">
        <v>33</v>
      </c>
      <c r="B34" s="157"/>
      <c r="C34" s="128"/>
      <c r="D34" s="122"/>
      <c r="E34" s="128"/>
      <c r="F34" s="155"/>
      <c r="G34" s="128"/>
      <c r="H34" s="128"/>
      <c r="I34" s="128"/>
      <c r="J34" s="128"/>
      <c r="K34" s="128"/>
      <c r="L34" s="122"/>
      <c r="M34" s="122"/>
      <c r="N34" s="126"/>
    </row>
    <row r="35" spans="1:14" s="123" customFormat="1" ht="12.75">
      <c r="A35" s="129">
        <v>34</v>
      </c>
      <c r="B35" s="158"/>
      <c r="C35" s="129"/>
      <c r="D35" s="125"/>
      <c r="E35" s="129"/>
      <c r="F35" s="129"/>
      <c r="G35" s="129"/>
      <c r="H35" s="129"/>
      <c r="I35" s="129"/>
      <c r="J35" s="129"/>
      <c r="K35" s="129"/>
      <c r="L35" s="125"/>
      <c r="M35" s="125"/>
      <c r="N35" s="127"/>
    </row>
    <row r="36" spans="1:14" s="123" customFormat="1" ht="12.75">
      <c r="A36" s="159">
        <v>35</v>
      </c>
      <c r="B36" s="157"/>
      <c r="C36" s="128"/>
      <c r="D36" s="122"/>
      <c r="E36" s="128"/>
      <c r="F36" s="155"/>
      <c r="G36" s="128"/>
      <c r="H36" s="128"/>
      <c r="I36" s="128"/>
      <c r="J36" s="128"/>
      <c r="K36" s="128"/>
      <c r="L36" s="122"/>
      <c r="M36" s="122"/>
      <c r="N36" s="126"/>
    </row>
    <row r="37" spans="1:14" s="123" customFormat="1" ht="12.75">
      <c r="A37" s="129">
        <v>36</v>
      </c>
      <c r="B37" s="158"/>
      <c r="C37" s="129"/>
      <c r="D37" s="125"/>
      <c r="E37" s="129"/>
      <c r="F37" s="129"/>
      <c r="G37" s="129"/>
      <c r="H37" s="129"/>
      <c r="I37" s="129"/>
      <c r="J37" s="129"/>
      <c r="K37" s="129"/>
      <c r="L37" s="125"/>
      <c r="M37" s="125"/>
      <c r="N37" s="127"/>
    </row>
    <row r="38" spans="1:14" s="123" customFormat="1" ht="12.75">
      <c r="A38" s="159">
        <v>37</v>
      </c>
      <c r="B38" s="157"/>
      <c r="C38" s="128"/>
      <c r="D38" s="122"/>
      <c r="E38" s="128"/>
      <c r="F38" s="155"/>
      <c r="G38" s="128"/>
      <c r="H38" s="128"/>
      <c r="I38" s="128"/>
      <c r="J38" s="128"/>
      <c r="K38" s="128"/>
      <c r="L38" s="122"/>
      <c r="M38" s="122"/>
      <c r="N38" s="126"/>
    </row>
    <row r="39" spans="1:14" s="123" customFormat="1" ht="12.75">
      <c r="A39" s="129">
        <v>38</v>
      </c>
      <c r="B39" s="158"/>
      <c r="C39" s="129"/>
      <c r="D39" s="125"/>
      <c r="E39" s="129"/>
      <c r="F39" s="129"/>
      <c r="G39" s="129"/>
      <c r="H39" s="129"/>
      <c r="I39" s="129"/>
      <c r="J39" s="129"/>
      <c r="K39" s="129"/>
      <c r="L39" s="125"/>
      <c r="M39" s="125"/>
      <c r="N39" s="127"/>
    </row>
    <row r="40" spans="1:14" s="123" customFormat="1" ht="12.75">
      <c r="A40" s="159">
        <v>39</v>
      </c>
      <c r="B40" s="157"/>
      <c r="C40" s="128"/>
      <c r="D40" s="122"/>
      <c r="E40" s="128"/>
      <c r="F40" s="155"/>
      <c r="G40" s="128"/>
      <c r="H40" s="128"/>
      <c r="I40" s="128"/>
      <c r="J40" s="128"/>
      <c r="K40" s="128"/>
      <c r="L40" s="122"/>
      <c r="M40" s="122"/>
      <c r="N40" s="126"/>
    </row>
    <row r="41" spans="1:14" s="123" customFormat="1" ht="12.75">
      <c r="A41" s="129">
        <v>40</v>
      </c>
      <c r="B41" s="158"/>
      <c r="C41" s="129"/>
      <c r="D41" s="125"/>
      <c r="E41" s="129"/>
      <c r="F41" s="129"/>
      <c r="G41" s="129"/>
      <c r="H41" s="129"/>
      <c r="I41" s="129"/>
      <c r="J41" s="129"/>
      <c r="K41" s="129"/>
      <c r="L41" s="125"/>
      <c r="M41" s="125"/>
      <c r="N41" s="127"/>
    </row>
    <row r="42" spans="1:14" s="123" customFormat="1" ht="12.75">
      <c r="A42" s="159">
        <v>41</v>
      </c>
      <c r="B42" s="157"/>
      <c r="C42" s="128"/>
      <c r="D42" s="122"/>
      <c r="E42" s="128"/>
      <c r="F42" s="155"/>
      <c r="G42" s="128"/>
      <c r="H42" s="128"/>
      <c r="I42" s="128"/>
      <c r="J42" s="128"/>
      <c r="K42" s="128"/>
      <c r="L42" s="122"/>
      <c r="M42" s="122"/>
      <c r="N42" s="126"/>
    </row>
    <row r="43" spans="1:14" s="123" customFormat="1" ht="12.75">
      <c r="A43" s="129">
        <v>42</v>
      </c>
      <c r="B43" s="158"/>
      <c r="C43" s="129"/>
      <c r="D43" s="125"/>
      <c r="E43" s="129"/>
      <c r="F43" s="129"/>
      <c r="G43" s="129"/>
      <c r="H43" s="129"/>
      <c r="I43" s="129"/>
      <c r="J43" s="129"/>
      <c r="K43" s="129"/>
      <c r="L43" s="125"/>
      <c r="M43" s="125"/>
      <c r="N43" s="127"/>
    </row>
    <row r="44" spans="1:14" s="123" customFormat="1" ht="12.75">
      <c r="A44" s="159">
        <v>43</v>
      </c>
      <c r="B44" s="157"/>
      <c r="C44" s="128"/>
      <c r="D44" s="122"/>
      <c r="E44" s="128"/>
      <c r="F44" s="155"/>
      <c r="G44" s="128"/>
      <c r="H44" s="128"/>
      <c r="I44" s="128"/>
      <c r="J44" s="128"/>
      <c r="K44" s="128"/>
      <c r="L44" s="122"/>
      <c r="M44" s="122"/>
      <c r="N44" s="126"/>
    </row>
    <row r="45" spans="1:14" s="123" customFormat="1" ht="12.75">
      <c r="A45" s="129">
        <v>44</v>
      </c>
      <c r="B45" s="158"/>
      <c r="C45" s="129"/>
      <c r="D45" s="125"/>
      <c r="E45" s="129"/>
      <c r="F45" s="129"/>
      <c r="G45" s="129"/>
      <c r="H45" s="129"/>
      <c r="I45" s="129"/>
      <c r="J45" s="129"/>
      <c r="K45" s="129"/>
      <c r="L45" s="125"/>
      <c r="M45" s="125"/>
      <c r="N45" s="127"/>
    </row>
    <row r="46" spans="1:14" s="123" customFormat="1" ht="12.75">
      <c r="A46" s="159">
        <v>45</v>
      </c>
      <c r="B46" s="157"/>
      <c r="C46" s="128"/>
      <c r="D46" s="122"/>
      <c r="E46" s="128"/>
      <c r="F46" s="155"/>
      <c r="G46" s="128"/>
      <c r="H46" s="128"/>
      <c r="I46" s="128"/>
      <c r="J46" s="128"/>
      <c r="K46" s="128"/>
      <c r="L46" s="122"/>
      <c r="M46" s="122"/>
      <c r="N46" s="126"/>
    </row>
    <row r="47" spans="1:14" s="123" customFormat="1" ht="12.75">
      <c r="A47" s="129">
        <v>46</v>
      </c>
      <c r="B47" s="158"/>
      <c r="C47" s="129"/>
      <c r="D47" s="125"/>
      <c r="E47" s="129"/>
      <c r="F47" s="129"/>
      <c r="G47" s="129"/>
      <c r="H47" s="129"/>
      <c r="I47" s="129"/>
      <c r="J47" s="129"/>
      <c r="K47" s="129"/>
      <c r="L47" s="125"/>
      <c r="M47" s="125"/>
      <c r="N47" s="127"/>
    </row>
    <row r="48" spans="1:14" s="123" customFormat="1" ht="12.75">
      <c r="A48" s="159">
        <v>47</v>
      </c>
      <c r="B48" s="157"/>
      <c r="C48" s="128"/>
      <c r="D48" s="122"/>
      <c r="E48" s="128"/>
      <c r="F48" s="155"/>
      <c r="G48" s="128"/>
      <c r="H48" s="128"/>
      <c r="I48" s="128"/>
      <c r="J48" s="128"/>
      <c r="K48" s="128"/>
      <c r="L48" s="122"/>
      <c r="M48" s="122"/>
      <c r="N48" s="126"/>
    </row>
    <row r="49" spans="1:14" s="123" customFormat="1" ht="12.75">
      <c r="A49" s="129">
        <v>48</v>
      </c>
      <c r="B49" s="158"/>
      <c r="C49" s="129"/>
      <c r="D49" s="125"/>
      <c r="E49" s="129"/>
      <c r="F49" s="129"/>
      <c r="G49" s="129"/>
      <c r="H49" s="129"/>
      <c r="I49" s="129"/>
      <c r="J49" s="129"/>
      <c r="K49" s="129"/>
      <c r="L49" s="125"/>
      <c r="M49" s="125"/>
      <c r="N49" s="127"/>
    </row>
    <row r="50" spans="1:14" s="123" customFormat="1" ht="12.75">
      <c r="A50" s="159">
        <v>49</v>
      </c>
      <c r="B50" s="157"/>
      <c r="C50" s="128"/>
      <c r="D50" s="122"/>
      <c r="E50" s="128"/>
      <c r="F50" s="155"/>
      <c r="G50" s="128"/>
      <c r="H50" s="128"/>
      <c r="I50" s="128"/>
      <c r="J50" s="128"/>
      <c r="K50" s="128"/>
      <c r="L50" s="122"/>
      <c r="M50" s="122"/>
      <c r="N50" s="126"/>
    </row>
    <row r="51" spans="1:14" s="123" customFormat="1" ht="12.75">
      <c r="A51" s="129">
        <v>50</v>
      </c>
      <c r="B51" s="158"/>
      <c r="C51" s="129"/>
      <c r="D51" s="125"/>
      <c r="E51" s="129"/>
      <c r="F51" s="129"/>
      <c r="G51" s="129"/>
      <c r="H51" s="129"/>
      <c r="I51" s="129"/>
      <c r="J51" s="129"/>
      <c r="K51" s="129"/>
      <c r="L51" s="125"/>
      <c r="M51" s="125"/>
      <c r="N51" s="127"/>
    </row>
    <row r="52" spans="1:14" s="123" customFormat="1" ht="12.75">
      <c r="A52" s="159">
        <v>51</v>
      </c>
      <c r="B52" s="157"/>
      <c r="C52" s="128"/>
      <c r="D52" s="122"/>
      <c r="E52" s="128"/>
      <c r="F52" s="155"/>
      <c r="G52" s="128"/>
      <c r="H52" s="128"/>
      <c r="I52" s="128"/>
      <c r="J52" s="128"/>
      <c r="K52" s="128"/>
      <c r="L52" s="122"/>
      <c r="M52" s="122"/>
      <c r="N52" s="126"/>
    </row>
    <row r="53" spans="1:14" s="123" customFormat="1" ht="12.75">
      <c r="A53" s="129">
        <v>52</v>
      </c>
      <c r="B53" s="158"/>
      <c r="C53" s="129"/>
      <c r="D53" s="125"/>
      <c r="E53" s="129"/>
      <c r="F53" s="129"/>
      <c r="G53" s="129"/>
      <c r="H53" s="129"/>
      <c r="I53" s="129"/>
      <c r="J53" s="129"/>
      <c r="K53" s="129"/>
      <c r="L53" s="125"/>
      <c r="M53" s="125"/>
      <c r="N53" s="127"/>
    </row>
    <row r="54" spans="1:14" s="123" customFormat="1" ht="12.75">
      <c r="A54" s="159">
        <v>53</v>
      </c>
      <c r="B54" s="157"/>
      <c r="C54" s="128"/>
      <c r="D54" s="122"/>
      <c r="E54" s="128"/>
      <c r="F54" s="155"/>
      <c r="G54" s="128"/>
      <c r="H54" s="128"/>
      <c r="I54" s="128"/>
      <c r="J54" s="128"/>
      <c r="K54" s="128"/>
      <c r="L54" s="122"/>
      <c r="M54" s="122"/>
      <c r="N54" s="126"/>
    </row>
    <row r="55" spans="1:14" s="123" customFormat="1" ht="12.75">
      <c r="A55" s="129">
        <v>54</v>
      </c>
      <c r="B55" s="158"/>
      <c r="C55" s="129"/>
      <c r="D55" s="125"/>
      <c r="E55" s="129"/>
      <c r="F55" s="129"/>
      <c r="G55" s="129"/>
      <c r="H55" s="129"/>
      <c r="I55" s="129"/>
      <c r="J55" s="129"/>
      <c r="K55" s="129"/>
      <c r="L55" s="125"/>
      <c r="M55" s="125"/>
      <c r="N55" s="127"/>
    </row>
    <row r="56" spans="1:14" s="123" customFormat="1" ht="12.75">
      <c r="A56" s="159">
        <v>55</v>
      </c>
      <c r="B56" s="157"/>
      <c r="C56" s="128"/>
      <c r="D56" s="122"/>
      <c r="E56" s="128"/>
      <c r="F56" s="155"/>
      <c r="G56" s="128"/>
      <c r="H56" s="128"/>
      <c r="I56" s="128"/>
      <c r="J56" s="128"/>
      <c r="K56" s="128"/>
      <c r="L56" s="122"/>
      <c r="M56" s="122"/>
      <c r="N56" s="126"/>
    </row>
    <row r="57" spans="1:14" s="123" customFormat="1" ht="12.75">
      <c r="A57" s="129">
        <v>56</v>
      </c>
      <c r="B57" s="158"/>
      <c r="C57" s="129"/>
      <c r="D57" s="125"/>
      <c r="E57" s="129"/>
      <c r="F57" s="129"/>
      <c r="G57" s="129"/>
      <c r="H57" s="129"/>
      <c r="I57" s="129"/>
      <c r="J57" s="129"/>
      <c r="K57" s="129"/>
      <c r="L57" s="125"/>
      <c r="M57" s="125"/>
      <c r="N57" s="127"/>
    </row>
    <row r="58" spans="1:14" s="123" customFormat="1" ht="12.75">
      <c r="A58" s="159">
        <v>57</v>
      </c>
      <c r="B58" s="157"/>
      <c r="C58" s="128"/>
      <c r="D58" s="122"/>
      <c r="E58" s="128"/>
      <c r="F58" s="155"/>
      <c r="G58" s="128"/>
      <c r="H58" s="128"/>
      <c r="I58" s="128"/>
      <c r="J58" s="128"/>
      <c r="K58" s="128"/>
      <c r="L58" s="122"/>
      <c r="M58" s="122"/>
      <c r="N58" s="126"/>
    </row>
    <row r="59" spans="1:14" s="123" customFormat="1" ht="12.75">
      <c r="A59" s="129">
        <v>58</v>
      </c>
      <c r="B59" s="158"/>
      <c r="C59" s="129"/>
      <c r="D59" s="125"/>
      <c r="E59" s="129"/>
      <c r="F59" s="129"/>
      <c r="G59" s="129"/>
      <c r="H59" s="129"/>
      <c r="I59" s="129"/>
      <c r="J59" s="129"/>
      <c r="K59" s="129"/>
      <c r="L59" s="125"/>
      <c r="M59" s="125"/>
      <c r="N59" s="127"/>
    </row>
    <row r="60" spans="1:14" s="123" customFormat="1" ht="12.75">
      <c r="A60" s="159">
        <v>59</v>
      </c>
      <c r="B60" s="157"/>
      <c r="C60" s="128"/>
      <c r="D60" s="122"/>
      <c r="E60" s="128"/>
      <c r="F60" s="155"/>
      <c r="G60" s="128"/>
      <c r="H60" s="128"/>
      <c r="I60" s="128"/>
      <c r="J60" s="128"/>
      <c r="K60" s="128"/>
      <c r="L60" s="122"/>
      <c r="M60" s="122"/>
      <c r="N60" s="126"/>
    </row>
    <row r="61" spans="1:14" s="123" customFormat="1" ht="12.75">
      <c r="A61" s="129">
        <v>60</v>
      </c>
      <c r="B61" s="158"/>
      <c r="C61" s="129"/>
      <c r="D61" s="125"/>
      <c r="E61" s="129"/>
      <c r="F61" s="129"/>
      <c r="G61" s="129"/>
      <c r="H61" s="129"/>
      <c r="I61" s="129"/>
      <c r="J61" s="129"/>
      <c r="K61" s="129"/>
      <c r="L61" s="125"/>
      <c r="M61" s="125"/>
      <c r="N61" s="127"/>
    </row>
    <row r="62" spans="1:14" s="123" customFormat="1" ht="12.75">
      <c r="A62" s="159">
        <v>61</v>
      </c>
      <c r="B62" s="157"/>
      <c r="C62" s="128"/>
      <c r="D62" s="122"/>
      <c r="E62" s="128"/>
      <c r="F62" s="155"/>
      <c r="G62" s="128"/>
      <c r="H62" s="128"/>
      <c r="I62" s="128"/>
      <c r="J62" s="128"/>
      <c r="K62" s="128"/>
      <c r="L62" s="122"/>
      <c r="M62" s="122"/>
      <c r="N62" s="126"/>
    </row>
    <row r="63" spans="1:14" s="123" customFormat="1" ht="12.75">
      <c r="A63" s="129">
        <v>62</v>
      </c>
      <c r="B63" s="158"/>
      <c r="C63" s="129"/>
      <c r="D63" s="125"/>
      <c r="E63" s="129"/>
      <c r="F63" s="129"/>
      <c r="G63" s="129"/>
      <c r="H63" s="129"/>
      <c r="I63" s="129"/>
      <c r="J63" s="129"/>
      <c r="K63" s="129"/>
      <c r="L63" s="125"/>
      <c r="M63" s="125"/>
      <c r="N63" s="127"/>
    </row>
    <row r="64" spans="1:14" s="123" customFormat="1" ht="12.75">
      <c r="A64" s="159">
        <v>63</v>
      </c>
      <c r="B64" s="157"/>
      <c r="C64" s="128"/>
      <c r="D64" s="122"/>
      <c r="E64" s="128"/>
      <c r="F64" s="155"/>
      <c r="G64" s="128"/>
      <c r="H64" s="128"/>
      <c r="I64" s="128"/>
      <c r="J64" s="128"/>
      <c r="K64" s="128"/>
      <c r="L64" s="122"/>
      <c r="M64" s="122"/>
      <c r="N64" s="126"/>
    </row>
    <row r="65" spans="1:14" s="123" customFormat="1" ht="12.75">
      <c r="A65" s="129">
        <v>64</v>
      </c>
      <c r="B65" s="158"/>
      <c r="C65" s="129"/>
      <c r="D65" s="125"/>
      <c r="E65" s="129"/>
      <c r="F65" s="129"/>
      <c r="G65" s="129"/>
      <c r="H65" s="129"/>
      <c r="I65" s="129"/>
      <c r="J65" s="129"/>
      <c r="K65" s="129"/>
      <c r="L65" s="125"/>
      <c r="M65" s="125"/>
      <c r="N65" s="127"/>
    </row>
    <row r="66" spans="1:14" s="123" customFormat="1" ht="12.75">
      <c r="A66" s="159">
        <v>65</v>
      </c>
      <c r="B66" s="157"/>
      <c r="C66" s="128"/>
      <c r="D66" s="122"/>
      <c r="E66" s="128"/>
      <c r="F66" s="155"/>
      <c r="G66" s="128"/>
      <c r="H66" s="128"/>
      <c r="I66" s="128"/>
      <c r="J66" s="128"/>
      <c r="K66" s="128"/>
      <c r="L66" s="122"/>
      <c r="M66" s="122"/>
      <c r="N66" s="126"/>
    </row>
    <row r="67" spans="1:14" s="123" customFormat="1" ht="12.75">
      <c r="A67" s="129">
        <v>66</v>
      </c>
      <c r="B67" s="158"/>
      <c r="C67" s="129"/>
      <c r="D67" s="125"/>
      <c r="E67" s="129"/>
      <c r="F67" s="129"/>
      <c r="G67" s="129"/>
      <c r="H67" s="129"/>
      <c r="I67" s="129"/>
      <c r="J67" s="129"/>
      <c r="K67" s="129"/>
      <c r="L67" s="125"/>
      <c r="M67" s="125"/>
      <c r="N67" s="127"/>
    </row>
    <row r="68" spans="1:14" s="123" customFormat="1" ht="12.75">
      <c r="A68" s="159">
        <v>67</v>
      </c>
      <c r="B68" s="157"/>
      <c r="C68" s="128"/>
      <c r="D68" s="122"/>
      <c r="E68" s="128"/>
      <c r="F68" s="155"/>
      <c r="G68" s="128"/>
      <c r="H68" s="128"/>
      <c r="I68" s="128"/>
      <c r="J68" s="128"/>
      <c r="K68" s="128"/>
      <c r="L68" s="122"/>
      <c r="M68" s="122"/>
      <c r="N68" s="126"/>
    </row>
    <row r="69" spans="1:14" s="123" customFormat="1" ht="12.75">
      <c r="A69" s="129">
        <v>68</v>
      </c>
      <c r="B69" s="158"/>
      <c r="C69" s="129"/>
      <c r="D69" s="125"/>
      <c r="E69" s="129"/>
      <c r="F69" s="129"/>
      <c r="G69" s="129"/>
      <c r="H69" s="129"/>
      <c r="I69" s="129"/>
      <c r="J69" s="129"/>
      <c r="K69" s="129"/>
      <c r="L69" s="125"/>
      <c r="M69" s="125"/>
      <c r="N69" s="127"/>
    </row>
    <row r="70" spans="1:14" s="123" customFormat="1" ht="12.75">
      <c r="A70" s="159">
        <v>69</v>
      </c>
      <c r="B70" s="157"/>
      <c r="C70" s="128"/>
      <c r="D70" s="122"/>
      <c r="E70" s="128"/>
      <c r="F70" s="155"/>
      <c r="G70" s="128"/>
      <c r="H70" s="128"/>
      <c r="I70" s="128"/>
      <c r="J70" s="128"/>
      <c r="K70" s="128"/>
      <c r="L70" s="122"/>
      <c r="M70" s="122"/>
      <c r="N70" s="126"/>
    </row>
    <row r="71" spans="1:14" s="123" customFormat="1" ht="12.75">
      <c r="A71" s="129">
        <v>70</v>
      </c>
      <c r="B71" s="158"/>
      <c r="C71" s="129"/>
      <c r="D71" s="125"/>
      <c r="E71" s="129"/>
      <c r="F71" s="129"/>
      <c r="G71" s="129"/>
      <c r="H71" s="129"/>
      <c r="I71" s="129"/>
      <c r="J71" s="129"/>
      <c r="K71" s="129"/>
      <c r="L71" s="125"/>
      <c r="M71" s="125"/>
      <c r="N71" s="127"/>
    </row>
    <row r="72" spans="1:14" s="123" customFormat="1" ht="12.75">
      <c r="A72" s="159">
        <v>71</v>
      </c>
      <c r="B72" s="157"/>
      <c r="C72" s="128"/>
      <c r="D72" s="122"/>
      <c r="E72" s="128"/>
      <c r="F72" s="155"/>
      <c r="G72" s="128"/>
      <c r="H72" s="128"/>
      <c r="I72" s="128"/>
      <c r="J72" s="128"/>
      <c r="K72" s="128"/>
      <c r="L72" s="122"/>
      <c r="M72" s="122"/>
      <c r="N72" s="126"/>
    </row>
    <row r="73" spans="1:14" s="123" customFormat="1" ht="12.75">
      <c r="A73" s="129">
        <v>72</v>
      </c>
      <c r="B73" s="158"/>
      <c r="C73" s="129"/>
      <c r="D73" s="125"/>
      <c r="E73" s="129"/>
      <c r="F73" s="129"/>
      <c r="G73" s="129"/>
      <c r="H73" s="129"/>
      <c r="I73" s="129"/>
      <c r="J73" s="129"/>
      <c r="K73" s="129"/>
      <c r="L73" s="125"/>
      <c r="M73" s="125"/>
      <c r="N73" s="127"/>
    </row>
    <row r="74" spans="1:14" s="123" customFormat="1" ht="12.75">
      <c r="A74" s="159">
        <v>73</v>
      </c>
      <c r="B74" s="157"/>
      <c r="C74" s="128"/>
      <c r="D74" s="122"/>
      <c r="E74" s="128"/>
      <c r="F74" s="155"/>
      <c r="G74" s="128"/>
      <c r="H74" s="128"/>
      <c r="I74" s="128"/>
      <c r="J74" s="128"/>
      <c r="K74" s="128"/>
      <c r="L74" s="122"/>
      <c r="M74" s="122"/>
      <c r="N74" s="126"/>
    </row>
    <row r="75" spans="1:14" s="123" customFormat="1" ht="12.75">
      <c r="A75" s="129">
        <v>74</v>
      </c>
      <c r="B75" s="158"/>
      <c r="C75" s="129"/>
      <c r="D75" s="125"/>
      <c r="E75" s="129"/>
      <c r="F75" s="129"/>
      <c r="G75" s="129"/>
      <c r="H75" s="129"/>
      <c r="I75" s="129"/>
      <c r="J75" s="129"/>
      <c r="K75" s="129"/>
      <c r="L75" s="125"/>
      <c r="M75" s="125"/>
      <c r="N75" s="127"/>
    </row>
    <row r="76" spans="1:14" s="123" customFormat="1" ht="12.75">
      <c r="A76" s="159">
        <v>75</v>
      </c>
      <c r="B76" s="157"/>
      <c r="C76" s="128"/>
      <c r="D76" s="122"/>
      <c r="E76" s="128"/>
      <c r="F76" s="155"/>
      <c r="G76" s="128"/>
      <c r="H76" s="128"/>
      <c r="I76" s="128"/>
      <c r="J76" s="128"/>
      <c r="K76" s="128"/>
      <c r="L76" s="122"/>
      <c r="M76" s="122"/>
      <c r="N76" s="126"/>
    </row>
    <row r="77" spans="1:14" s="123" customFormat="1" ht="12.75">
      <c r="A77" s="129">
        <v>76</v>
      </c>
      <c r="B77" s="158"/>
      <c r="C77" s="129"/>
      <c r="D77" s="125"/>
      <c r="E77" s="129"/>
      <c r="F77" s="129"/>
      <c r="G77" s="129"/>
      <c r="H77" s="129"/>
      <c r="I77" s="129"/>
      <c r="J77" s="129"/>
      <c r="K77" s="129"/>
      <c r="L77" s="125"/>
      <c r="M77" s="125"/>
      <c r="N77" s="127"/>
    </row>
    <row r="78" spans="1:14" s="123" customFormat="1" ht="12.75">
      <c r="A78" s="159">
        <v>77</v>
      </c>
      <c r="B78" s="157"/>
      <c r="C78" s="128"/>
      <c r="D78" s="122"/>
      <c r="E78" s="128"/>
      <c r="F78" s="155"/>
      <c r="G78" s="128"/>
      <c r="H78" s="128"/>
      <c r="I78" s="128"/>
      <c r="J78" s="128"/>
      <c r="K78" s="128"/>
      <c r="L78" s="122"/>
      <c r="M78" s="122"/>
      <c r="N78" s="126"/>
    </row>
    <row r="79" spans="1:14" s="123" customFormat="1" ht="12.75">
      <c r="A79" s="129">
        <v>78</v>
      </c>
      <c r="B79" s="158"/>
      <c r="C79" s="129"/>
      <c r="D79" s="125"/>
      <c r="E79" s="129"/>
      <c r="F79" s="129"/>
      <c r="G79" s="129"/>
      <c r="H79" s="129"/>
      <c r="I79" s="129"/>
      <c r="J79" s="129"/>
      <c r="K79" s="129"/>
      <c r="L79" s="125"/>
      <c r="M79" s="125"/>
      <c r="N79" s="127"/>
    </row>
    <row r="80" spans="1:14" s="123" customFormat="1" ht="12.75">
      <c r="A80" s="159">
        <v>79</v>
      </c>
      <c r="B80" s="157"/>
      <c r="C80" s="128"/>
      <c r="D80" s="122"/>
      <c r="E80" s="128"/>
      <c r="F80" s="155"/>
      <c r="G80" s="128"/>
      <c r="H80" s="128"/>
      <c r="I80" s="128"/>
      <c r="J80" s="128"/>
      <c r="K80" s="128"/>
      <c r="L80" s="122"/>
      <c r="M80" s="122"/>
      <c r="N80" s="126"/>
    </row>
    <row r="81" spans="1:14" s="123" customFormat="1" ht="12.75">
      <c r="A81" s="129">
        <v>80</v>
      </c>
      <c r="B81" s="158"/>
      <c r="C81" s="129"/>
      <c r="D81" s="125"/>
      <c r="E81" s="129"/>
      <c r="F81" s="129"/>
      <c r="G81" s="129"/>
      <c r="H81" s="129"/>
      <c r="I81" s="129"/>
      <c r="J81" s="129"/>
      <c r="K81" s="129"/>
      <c r="L81" s="125"/>
      <c r="M81" s="125"/>
      <c r="N81" s="127"/>
    </row>
    <row r="82" spans="1:14" s="123" customFormat="1" ht="12.75">
      <c r="A82" s="159">
        <v>81</v>
      </c>
      <c r="B82" s="157"/>
      <c r="C82" s="128"/>
      <c r="D82" s="122"/>
      <c r="E82" s="128"/>
      <c r="F82" s="155"/>
      <c r="G82" s="128"/>
      <c r="H82" s="128"/>
      <c r="I82" s="128"/>
      <c r="J82" s="128"/>
      <c r="K82" s="128"/>
      <c r="L82" s="122"/>
      <c r="M82" s="122"/>
      <c r="N82" s="126"/>
    </row>
    <row r="83" spans="1:14" s="123" customFormat="1" ht="12.75">
      <c r="A83" s="129">
        <v>82</v>
      </c>
      <c r="B83" s="158"/>
      <c r="C83" s="129"/>
      <c r="D83" s="125"/>
      <c r="E83" s="129"/>
      <c r="F83" s="129"/>
      <c r="G83" s="129"/>
      <c r="H83" s="129"/>
      <c r="I83" s="129"/>
      <c r="J83" s="129"/>
      <c r="K83" s="129"/>
      <c r="L83" s="125"/>
      <c r="M83" s="125"/>
      <c r="N83" s="127"/>
    </row>
    <row r="84" spans="1:14" s="123" customFormat="1" ht="12.75">
      <c r="A84" s="159">
        <v>83</v>
      </c>
      <c r="B84" s="157"/>
      <c r="C84" s="128"/>
      <c r="D84" s="122"/>
      <c r="E84" s="128"/>
      <c r="F84" s="155"/>
      <c r="G84" s="128"/>
      <c r="H84" s="128"/>
      <c r="I84" s="128"/>
      <c r="J84" s="128"/>
      <c r="K84" s="128"/>
      <c r="L84" s="122"/>
      <c r="M84" s="122"/>
      <c r="N84" s="126"/>
    </row>
    <row r="85" spans="1:14" s="123" customFormat="1" ht="12.75">
      <c r="A85" s="129">
        <v>84</v>
      </c>
      <c r="B85" s="158"/>
      <c r="C85" s="129"/>
      <c r="D85" s="125"/>
      <c r="E85" s="129"/>
      <c r="F85" s="129"/>
      <c r="G85" s="129"/>
      <c r="H85" s="129"/>
      <c r="I85" s="129"/>
      <c r="J85" s="129"/>
      <c r="K85" s="129"/>
      <c r="L85" s="125"/>
      <c r="M85" s="125"/>
      <c r="N85" s="127"/>
    </row>
    <row r="86" spans="1:14" s="123" customFormat="1" ht="12.75">
      <c r="A86" s="159">
        <v>85</v>
      </c>
      <c r="B86" s="157"/>
      <c r="C86" s="128"/>
      <c r="D86" s="122"/>
      <c r="E86" s="128"/>
      <c r="F86" s="155"/>
      <c r="G86" s="128"/>
      <c r="H86" s="128"/>
      <c r="I86" s="128"/>
      <c r="J86" s="128"/>
      <c r="K86" s="128"/>
      <c r="L86" s="122"/>
      <c r="M86" s="122"/>
      <c r="N86" s="126"/>
    </row>
    <row r="87" spans="1:14" s="123" customFormat="1" ht="12.75">
      <c r="A87" s="129">
        <v>86</v>
      </c>
      <c r="B87" s="158"/>
      <c r="C87" s="129"/>
      <c r="D87" s="125"/>
      <c r="E87" s="129"/>
      <c r="F87" s="129"/>
      <c r="G87" s="129"/>
      <c r="H87" s="129"/>
      <c r="I87" s="129"/>
      <c r="J87" s="129"/>
      <c r="K87" s="129"/>
      <c r="L87" s="125"/>
      <c r="M87" s="125"/>
      <c r="N87" s="127"/>
    </row>
    <row r="88" spans="1:14" s="123" customFormat="1" ht="12.75">
      <c r="A88" s="159">
        <v>87</v>
      </c>
      <c r="B88" s="157"/>
      <c r="C88" s="128"/>
      <c r="D88" s="122"/>
      <c r="E88" s="128"/>
      <c r="F88" s="155"/>
      <c r="G88" s="128"/>
      <c r="H88" s="128"/>
      <c r="I88" s="128"/>
      <c r="J88" s="128"/>
      <c r="K88" s="128"/>
      <c r="L88" s="122"/>
      <c r="M88" s="122"/>
      <c r="N88" s="126"/>
    </row>
    <row r="89" spans="1:14" s="123" customFormat="1" ht="12.75">
      <c r="A89" s="129">
        <v>88</v>
      </c>
      <c r="B89" s="158"/>
      <c r="C89" s="129"/>
      <c r="D89" s="125"/>
      <c r="E89" s="129"/>
      <c r="F89" s="129"/>
      <c r="G89" s="129"/>
      <c r="H89" s="129"/>
      <c r="I89" s="129"/>
      <c r="J89" s="129"/>
      <c r="K89" s="129"/>
      <c r="L89" s="125"/>
      <c r="M89" s="125"/>
      <c r="N89" s="127"/>
    </row>
    <row r="90" spans="1:14" s="123" customFormat="1" ht="12.75">
      <c r="A90" s="159">
        <v>89</v>
      </c>
      <c r="B90" s="157"/>
      <c r="C90" s="128"/>
      <c r="D90" s="122"/>
      <c r="E90" s="128"/>
      <c r="F90" s="155"/>
      <c r="G90" s="128"/>
      <c r="H90" s="128"/>
      <c r="I90" s="128"/>
      <c r="J90" s="128"/>
      <c r="K90" s="128"/>
      <c r="L90" s="122"/>
      <c r="M90" s="122"/>
      <c r="N90" s="126"/>
    </row>
    <row r="91" spans="1:14" s="123" customFormat="1" ht="12.75">
      <c r="A91" s="129">
        <v>90</v>
      </c>
      <c r="B91" s="158"/>
      <c r="C91" s="129"/>
      <c r="D91" s="125"/>
      <c r="E91" s="129"/>
      <c r="F91" s="129"/>
      <c r="G91" s="129"/>
      <c r="H91" s="129"/>
      <c r="I91" s="129"/>
      <c r="J91" s="129"/>
      <c r="K91" s="129"/>
      <c r="L91" s="125"/>
      <c r="M91" s="125"/>
      <c r="N91" s="127"/>
    </row>
    <row r="92" spans="1:14" s="123" customFormat="1" ht="12.75">
      <c r="A92" s="159">
        <v>91</v>
      </c>
      <c r="B92" s="157"/>
      <c r="C92" s="128"/>
      <c r="D92" s="122"/>
      <c r="E92" s="128"/>
      <c r="F92" s="155"/>
      <c r="G92" s="128"/>
      <c r="H92" s="128"/>
      <c r="I92" s="128"/>
      <c r="J92" s="128"/>
      <c r="K92" s="128"/>
      <c r="L92" s="122"/>
      <c r="M92" s="122"/>
      <c r="N92" s="126"/>
    </row>
    <row r="93" spans="1:14" s="123" customFormat="1" ht="12.75">
      <c r="A93" s="129">
        <v>92</v>
      </c>
      <c r="B93" s="158"/>
      <c r="C93" s="129"/>
      <c r="D93" s="125"/>
      <c r="E93" s="129"/>
      <c r="F93" s="129"/>
      <c r="G93" s="129"/>
      <c r="H93" s="129"/>
      <c r="I93" s="129"/>
      <c r="J93" s="129"/>
      <c r="K93" s="129"/>
      <c r="L93" s="125"/>
      <c r="M93" s="125"/>
      <c r="N93" s="127"/>
    </row>
    <row r="94" spans="1:14" s="123" customFormat="1" ht="12.75">
      <c r="A94" s="159">
        <v>93</v>
      </c>
      <c r="B94" s="157"/>
      <c r="C94" s="128"/>
      <c r="D94" s="122"/>
      <c r="E94" s="128"/>
      <c r="F94" s="155"/>
      <c r="G94" s="128"/>
      <c r="H94" s="128"/>
      <c r="I94" s="128"/>
      <c r="J94" s="128"/>
      <c r="K94" s="128"/>
      <c r="L94" s="122"/>
      <c r="M94" s="122"/>
      <c r="N94" s="126"/>
    </row>
    <row r="95" spans="1:14" s="123" customFormat="1" ht="12.75">
      <c r="A95" s="129">
        <v>94</v>
      </c>
      <c r="B95" s="158"/>
      <c r="C95" s="129"/>
      <c r="D95" s="125"/>
      <c r="E95" s="129"/>
      <c r="F95" s="129"/>
      <c r="G95" s="129"/>
      <c r="H95" s="129"/>
      <c r="I95" s="129"/>
      <c r="J95" s="129"/>
      <c r="K95" s="129"/>
      <c r="L95" s="125"/>
      <c r="M95" s="125"/>
      <c r="N95" s="127"/>
    </row>
    <row r="96" spans="1:14" s="123" customFormat="1" ht="12.75">
      <c r="A96" s="159">
        <v>95</v>
      </c>
      <c r="B96" s="157"/>
      <c r="C96" s="128"/>
      <c r="D96" s="122"/>
      <c r="E96" s="128"/>
      <c r="F96" s="155"/>
      <c r="G96" s="128"/>
      <c r="H96" s="128"/>
      <c r="I96" s="128"/>
      <c r="J96" s="128"/>
      <c r="K96" s="128"/>
      <c r="L96" s="122"/>
      <c r="M96" s="122"/>
      <c r="N96" s="126"/>
    </row>
    <row r="97" spans="1:14" s="123" customFormat="1" ht="12.75">
      <c r="A97" s="129">
        <v>96</v>
      </c>
      <c r="B97" s="158"/>
      <c r="C97" s="129"/>
      <c r="D97" s="125"/>
      <c r="E97" s="129"/>
      <c r="F97" s="129"/>
      <c r="G97" s="129"/>
      <c r="H97" s="129"/>
      <c r="I97" s="129"/>
      <c r="J97" s="129"/>
      <c r="K97" s="129"/>
      <c r="L97" s="125"/>
      <c r="M97" s="125"/>
      <c r="N97" s="127"/>
    </row>
    <row r="98" spans="1:14" s="123" customFormat="1" ht="12.75">
      <c r="A98" s="159">
        <v>97</v>
      </c>
      <c r="B98" s="157"/>
      <c r="C98" s="128"/>
      <c r="D98" s="122"/>
      <c r="E98" s="128"/>
      <c r="F98" s="155"/>
      <c r="G98" s="128"/>
      <c r="H98" s="128"/>
      <c r="I98" s="128"/>
      <c r="J98" s="128"/>
      <c r="K98" s="128"/>
      <c r="L98" s="122"/>
      <c r="M98" s="122"/>
      <c r="N98" s="126"/>
    </row>
    <row r="99" spans="1:14" s="123" customFormat="1" ht="12.75">
      <c r="A99" s="129">
        <v>98</v>
      </c>
      <c r="B99" s="158"/>
      <c r="C99" s="129"/>
      <c r="D99" s="125"/>
      <c r="E99" s="129"/>
      <c r="F99" s="129"/>
      <c r="G99" s="129"/>
      <c r="H99" s="129"/>
      <c r="I99" s="129"/>
      <c r="J99" s="129"/>
      <c r="K99" s="129"/>
      <c r="L99" s="125"/>
      <c r="M99" s="125"/>
      <c r="N99" s="127"/>
    </row>
    <row r="100" spans="1:14" s="123" customFormat="1" ht="12.75">
      <c r="A100" s="159">
        <v>99</v>
      </c>
      <c r="B100" s="157"/>
      <c r="C100" s="128"/>
      <c r="D100" s="122"/>
      <c r="E100" s="128"/>
      <c r="F100" s="155"/>
      <c r="G100" s="128"/>
      <c r="H100" s="128"/>
      <c r="I100" s="128"/>
      <c r="J100" s="128"/>
      <c r="K100" s="128"/>
      <c r="L100" s="122"/>
      <c r="M100" s="122"/>
      <c r="N100" s="126"/>
    </row>
    <row r="101" spans="1:14" s="123" customFormat="1" ht="12.75">
      <c r="A101" s="129">
        <v>100</v>
      </c>
      <c r="B101" s="158"/>
      <c r="C101" s="129"/>
      <c r="D101" s="125"/>
      <c r="E101" s="129"/>
      <c r="F101" s="129"/>
      <c r="G101" s="129"/>
      <c r="H101" s="129"/>
      <c r="I101" s="129"/>
      <c r="J101" s="129"/>
      <c r="K101" s="129"/>
      <c r="L101" s="125"/>
      <c r="M101" s="125"/>
      <c r="N101" s="127"/>
    </row>
    <row r="102" spans="1:14" s="123" customFormat="1" ht="12.75">
      <c r="A102" s="159">
        <v>101</v>
      </c>
      <c r="B102" s="157"/>
      <c r="C102" s="128"/>
      <c r="D102" s="122"/>
      <c r="E102" s="128"/>
      <c r="F102" s="155"/>
      <c r="G102" s="128"/>
      <c r="H102" s="128"/>
      <c r="I102" s="128"/>
      <c r="J102" s="128"/>
      <c r="K102" s="128"/>
      <c r="L102" s="122"/>
      <c r="M102" s="122"/>
      <c r="N102" s="126"/>
    </row>
    <row r="103" spans="1:14" s="123" customFormat="1" ht="12.75">
      <c r="A103" s="129">
        <v>102</v>
      </c>
      <c r="B103" s="158"/>
      <c r="C103" s="129"/>
      <c r="D103" s="125"/>
      <c r="E103" s="129"/>
      <c r="F103" s="129"/>
      <c r="G103" s="129"/>
      <c r="H103" s="129"/>
      <c r="I103" s="129"/>
      <c r="J103" s="129"/>
      <c r="K103" s="129"/>
      <c r="L103" s="125"/>
      <c r="M103" s="125"/>
      <c r="N103" s="127"/>
    </row>
    <row r="104" spans="1:14" s="123" customFormat="1" ht="12.75">
      <c r="A104" s="159">
        <v>103</v>
      </c>
      <c r="B104" s="157"/>
      <c r="C104" s="128"/>
      <c r="D104" s="122"/>
      <c r="E104" s="128"/>
      <c r="F104" s="155"/>
      <c r="G104" s="128"/>
      <c r="H104" s="128"/>
      <c r="I104" s="128"/>
      <c r="J104" s="128"/>
      <c r="K104" s="128"/>
      <c r="L104" s="122"/>
      <c r="M104" s="122"/>
      <c r="N104" s="126"/>
    </row>
    <row r="105" spans="1:14" s="123" customFormat="1" ht="12.75">
      <c r="A105" s="129">
        <v>104</v>
      </c>
      <c r="B105" s="158"/>
      <c r="C105" s="129"/>
      <c r="D105" s="125"/>
      <c r="E105" s="129"/>
      <c r="F105" s="129"/>
      <c r="G105" s="129"/>
      <c r="H105" s="129"/>
      <c r="I105" s="129"/>
      <c r="J105" s="129"/>
      <c r="K105" s="129"/>
      <c r="L105" s="125"/>
      <c r="M105" s="125"/>
      <c r="N105" s="127"/>
    </row>
    <row r="106" spans="1:14" s="123" customFormat="1" ht="12.75">
      <c r="A106" s="159">
        <v>105</v>
      </c>
      <c r="B106" s="157"/>
      <c r="C106" s="128"/>
      <c r="D106" s="122"/>
      <c r="E106" s="128"/>
      <c r="F106" s="155"/>
      <c r="G106" s="128"/>
      <c r="H106" s="128"/>
      <c r="I106" s="128"/>
      <c r="J106" s="128"/>
      <c r="K106" s="128"/>
      <c r="L106" s="122"/>
      <c r="M106" s="122"/>
      <c r="N106" s="126"/>
    </row>
    <row r="107" spans="1:14" s="123" customFormat="1" ht="12.75">
      <c r="A107" s="129">
        <v>106</v>
      </c>
      <c r="B107" s="158"/>
      <c r="C107" s="129"/>
      <c r="D107" s="125"/>
      <c r="E107" s="129"/>
      <c r="F107" s="129"/>
      <c r="G107" s="129"/>
      <c r="H107" s="129"/>
      <c r="I107" s="129"/>
      <c r="J107" s="129"/>
      <c r="K107" s="129"/>
      <c r="L107" s="125"/>
      <c r="M107" s="125"/>
      <c r="N107" s="127"/>
    </row>
    <row r="108" spans="1:14" s="123" customFormat="1" ht="12.75">
      <c r="A108" s="159">
        <v>107</v>
      </c>
      <c r="B108" s="157"/>
      <c r="C108" s="128"/>
      <c r="D108" s="122"/>
      <c r="E108" s="128"/>
      <c r="F108" s="155"/>
      <c r="G108" s="128"/>
      <c r="H108" s="128"/>
      <c r="I108" s="128"/>
      <c r="J108" s="128"/>
      <c r="K108" s="128"/>
      <c r="L108" s="122"/>
      <c r="M108" s="122"/>
      <c r="N108" s="126"/>
    </row>
    <row r="109" spans="1:14" s="123" customFormat="1" ht="12.75">
      <c r="A109" s="129">
        <v>108</v>
      </c>
      <c r="B109" s="158"/>
      <c r="C109" s="129"/>
      <c r="D109" s="125"/>
      <c r="E109" s="129"/>
      <c r="F109" s="129"/>
      <c r="G109" s="129"/>
      <c r="H109" s="129"/>
      <c r="I109" s="129"/>
      <c r="J109" s="129"/>
      <c r="K109" s="129"/>
      <c r="L109" s="125"/>
      <c r="M109" s="125"/>
      <c r="N109" s="127"/>
    </row>
    <row r="110" spans="1:14" s="123" customFormat="1" ht="12.75">
      <c r="A110" s="159">
        <v>109</v>
      </c>
      <c r="B110" s="157"/>
      <c r="C110" s="128"/>
      <c r="D110" s="122"/>
      <c r="E110" s="128"/>
      <c r="F110" s="155"/>
      <c r="G110" s="128"/>
      <c r="H110" s="128"/>
      <c r="I110" s="128"/>
      <c r="J110" s="128"/>
      <c r="K110" s="128"/>
      <c r="L110" s="122"/>
      <c r="M110" s="122"/>
      <c r="N110" s="126"/>
    </row>
    <row r="111" spans="1:14" s="123" customFormat="1" ht="12.75">
      <c r="A111" s="129">
        <v>110</v>
      </c>
      <c r="B111" s="158"/>
      <c r="C111" s="129"/>
      <c r="D111" s="125"/>
      <c r="E111" s="129"/>
      <c r="F111" s="129"/>
      <c r="G111" s="129"/>
      <c r="H111" s="129"/>
      <c r="I111" s="129"/>
      <c r="J111" s="129"/>
      <c r="K111" s="129"/>
      <c r="L111" s="125"/>
      <c r="M111" s="125"/>
      <c r="N111" s="127"/>
    </row>
    <row r="112" spans="1:14" s="123" customFormat="1" ht="12.75">
      <c r="A112" s="159">
        <v>111</v>
      </c>
      <c r="B112" s="157"/>
      <c r="C112" s="128"/>
      <c r="D112" s="122"/>
      <c r="E112" s="128"/>
      <c r="F112" s="155"/>
      <c r="G112" s="128"/>
      <c r="H112" s="128"/>
      <c r="I112" s="128"/>
      <c r="J112" s="128"/>
      <c r="K112" s="128"/>
      <c r="L112" s="122"/>
      <c r="M112" s="122"/>
      <c r="N112" s="126"/>
    </row>
    <row r="113" spans="1:14" s="123" customFormat="1" ht="12.75">
      <c r="A113" s="129">
        <v>112</v>
      </c>
      <c r="B113" s="158"/>
      <c r="C113" s="129"/>
      <c r="D113" s="125"/>
      <c r="E113" s="129"/>
      <c r="F113" s="129"/>
      <c r="G113" s="129"/>
      <c r="H113" s="129"/>
      <c r="I113" s="129"/>
      <c r="J113" s="129"/>
      <c r="K113" s="129"/>
      <c r="L113" s="125"/>
      <c r="M113" s="125"/>
      <c r="N113" s="127"/>
    </row>
    <row r="114" spans="1:14" s="123" customFormat="1" ht="12.75">
      <c r="A114" s="159">
        <v>113</v>
      </c>
      <c r="B114" s="157"/>
      <c r="C114" s="128"/>
      <c r="D114" s="122"/>
      <c r="E114" s="128"/>
      <c r="F114" s="155"/>
      <c r="G114" s="128"/>
      <c r="H114" s="128"/>
      <c r="I114" s="128"/>
      <c r="J114" s="128"/>
      <c r="K114" s="128"/>
      <c r="L114" s="122"/>
      <c r="M114" s="122"/>
      <c r="N114" s="126"/>
    </row>
    <row r="115" spans="1:14" s="123" customFormat="1" ht="12.75">
      <c r="A115" s="129">
        <v>114</v>
      </c>
      <c r="B115" s="158"/>
      <c r="C115" s="129"/>
      <c r="D115" s="125"/>
      <c r="E115" s="129"/>
      <c r="F115" s="129"/>
      <c r="G115" s="129"/>
      <c r="H115" s="129"/>
      <c r="I115" s="129"/>
      <c r="J115" s="129"/>
      <c r="K115" s="129"/>
      <c r="L115" s="125"/>
      <c r="M115" s="125"/>
      <c r="N115" s="127"/>
    </row>
    <row r="116" spans="1:14" s="123" customFormat="1" ht="12.75">
      <c r="A116" s="159">
        <v>115</v>
      </c>
      <c r="B116" s="157"/>
      <c r="C116" s="128"/>
      <c r="D116" s="122"/>
      <c r="E116" s="128"/>
      <c r="F116" s="155"/>
      <c r="G116" s="128"/>
      <c r="H116" s="128"/>
      <c r="I116" s="128"/>
      <c r="J116" s="128"/>
      <c r="K116" s="128"/>
      <c r="L116" s="122"/>
      <c r="M116" s="122"/>
      <c r="N116" s="126"/>
    </row>
    <row r="117" spans="1:14" s="123" customFormat="1" ht="12.75">
      <c r="A117" s="129">
        <v>116</v>
      </c>
      <c r="B117" s="158"/>
      <c r="C117" s="129"/>
      <c r="D117" s="125"/>
      <c r="E117" s="129"/>
      <c r="F117" s="129"/>
      <c r="G117" s="129"/>
      <c r="H117" s="129"/>
      <c r="I117" s="129"/>
      <c r="J117" s="129"/>
      <c r="K117" s="129"/>
      <c r="L117" s="125"/>
      <c r="M117" s="125"/>
      <c r="N117" s="127"/>
    </row>
    <row r="118" spans="1:14" s="123" customFormat="1" ht="12.75">
      <c r="A118" s="159">
        <v>117</v>
      </c>
      <c r="B118" s="157"/>
      <c r="C118" s="128"/>
      <c r="D118" s="122"/>
      <c r="E118" s="128"/>
      <c r="F118" s="155"/>
      <c r="G118" s="128"/>
      <c r="H118" s="128"/>
      <c r="I118" s="128"/>
      <c r="J118" s="128"/>
      <c r="K118" s="128"/>
      <c r="L118" s="122"/>
      <c r="M118" s="122"/>
      <c r="N118" s="126"/>
    </row>
    <row r="119" spans="1:14" s="123" customFormat="1" ht="12.75">
      <c r="A119" s="129">
        <v>118</v>
      </c>
      <c r="B119" s="158"/>
      <c r="C119" s="129"/>
      <c r="D119" s="125"/>
      <c r="E119" s="129"/>
      <c r="F119" s="129"/>
      <c r="G119" s="129"/>
      <c r="H119" s="129"/>
      <c r="I119" s="129"/>
      <c r="J119" s="129"/>
      <c r="K119" s="129"/>
      <c r="L119" s="125"/>
      <c r="M119" s="125"/>
      <c r="N119" s="127"/>
    </row>
    <row r="120" spans="1:14" s="123" customFormat="1" ht="12.75">
      <c r="A120" s="159">
        <v>119</v>
      </c>
      <c r="B120" s="157"/>
      <c r="C120" s="128"/>
      <c r="D120" s="122"/>
      <c r="E120" s="128"/>
      <c r="F120" s="155"/>
      <c r="G120" s="128"/>
      <c r="H120" s="128"/>
      <c r="I120" s="128"/>
      <c r="J120" s="128"/>
      <c r="K120" s="128"/>
      <c r="L120" s="122"/>
      <c r="M120" s="122"/>
      <c r="N120" s="126"/>
    </row>
    <row r="121" spans="1:14" s="123" customFormat="1" ht="12.75">
      <c r="A121" s="129">
        <v>120</v>
      </c>
      <c r="B121" s="158"/>
      <c r="C121" s="129"/>
      <c r="D121" s="125"/>
      <c r="E121" s="129"/>
      <c r="F121" s="129"/>
      <c r="G121" s="129"/>
      <c r="H121" s="129"/>
      <c r="I121" s="129"/>
      <c r="J121" s="129"/>
      <c r="K121" s="129"/>
      <c r="L121" s="125"/>
      <c r="M121" s="125"/>
      <c r="N121" s="127"/>
    </row>
    <row r="122" spans="1:14" s="123" customFormat="1" ht="12.75">
      <c r="A122" s="159">
        <v>121</v>
      </c>
      <c r="B122" s="157"/>
      <c r="C122" s="128"/>
      <c r="D122" s="122"/>
      <c r="E122" s="128"/>
      <c r="F122" s="155"/>
      <c r="G122" s="128"/>
      <c r="H122" s="128"/>
      <c r="I122" s="128"/>
      <c r="J122" s="128"/>
      <c r="K122" s="128"/>
      <c r="L122" s="122"/>
      <c r="M122" s="122"/>
      <c r="N122" s="126"/>
    </row>
    <row r="123" spans="1:14" s="123" customFormat="1" ht="12.75">
      <c r="A123" s="129">
        <v>122</v>
      </c>
      <c r="B123" s="158"/>
      <c r="C123" s="129"/>
      <c r="D123" s="125"/>
      <c r="E123" s="129"/>
      <c r="F123" s="129"/>
      <c r="G123" s="129"/>
      <c r="H123" s="129"/>
      <c r="I123" s="129"/>
      <c r="J123" s="129"/>
      <c r="K123" s="129"/>
      <c r="L123" s="125"/>
      <c r="M123" s="125"/>
      <c r="N123" s="127"/>
    </row>
    <row r="124" spans="1:14" s="123" customFormat="1" ht="12.75">
      <c r="A124" s="159">
        <v>123</v>
      </c>
      <c r="B124" s="157"/>
      <c r="C124" s="128"/>
      <c r="D124" s="122"/>
      <c r="E124" s="128"/>
      <c r="F124" s="155"/>
      <c r="G124" s="128"/>
      <c r="H124" s="128"/>
      <c r="I124" s="128"/>
      <c r="J124" s="128"/>
      <c r="K124" s="128"/>
      <c r="L124" s="122"/>
      <c r="M124" s="122"/>
      <c r="N124" s="126"/>
    </row>
    <row r="125" spans="1:14" s="123" customFormat="1" ht="12.75">
      <c r="A125" s="129">
        <v>124</v>
      </c>
      <c r="B125" s="158"/>
      <c r="C125" s="129"/>
      <c r="D125" s="125"/>
      <c r="E125" s="129"/>
      <c r="F125" s="129"/>
      <c r="G125" s="129"/>
      <c r="H125" s="129"/>
      <c r="I125" s="129"/>
      <c r="J125" s="129"/>
      <c r="K125" s="129"/>
      <c r="L125" s="125"/>
      <c r="M125" s="125"/>
      <c r="N125" s="127"/>
    </row>
    <row r="126" spans="1:14" s="123" customFormat="1" ht="12.75">
      <c r="A126" s="159">
        <v>125</v>
      </c>
      <c r="B126" s="157"/>
      <c r="C126" s="128"/>
      <c r="D126" s="122"/>
      <c r="E126" s="128"/>
      <c r="F126" s="155"/>
      <c r="G126" s="128"/>
      <c r="H126" s="128"/>
      <c r="I126" s="128"/>
      <c r="J126" s="128"/>
      <c r="K126" s="128"/>
      <c r="L126" s="122"/>
      <c r="M126" s="122"/>
      <c r="N126" s="126"/>
    </row>
    <row r="127" spans="1:14" s="123" customFormat="1" ht="12.75">
      <c r="A127" s="129">
        <v>126</v>
      </c>
      <c r="B127" s="158"/>
      <c r="C127" s="129"/>
      <c r="D127" s="125"/>
      <c r="E127" s="129"/>
      <c r="F127" s="129"/>
      <c r="G127" s="129"/>
      <c r="H127" s="129"/>
      <c r="I127" s="129"/>
      <c r="J127" s="129"/>
      <c r="K127" s="129"/>
      <c r="L127" s="125"/>
      <c r="M127" s="125"/>
      <c r="N127" s="127"/>
    </row>
    <row r="128" spans="1:14" s="123" customFormat="1" ht="12.75">
      <c r="A128" s="159">
        <v>127</v>
      </c>
      <c r="B128" s="157"/>
      <c r="C128" s="128"/>
      <c r="D128" s="122"/>
      <c r="E128" s="128"/>
      <c r="F128" s="155"/>
      <c r="G128" s="128"/>
      <c r="H128" s="128"/>
      <c r="I128" s="128"/>
      <c r="J128" s="128"/>
      <c r="K128" s="128"/>
      <c r="L128" s="122"/>
      <c r="M128" s="122"/>
      <c r="N128" s="126"/>
    </row>
    <row r="129" spans="1:14" s="123" customFormat="1" ht="12.75">
      <c r="A129" s="129">
        <v>128</v>
      </c>
      <c r="B129" s="158"/>
      <c r="C129" s="129"/>
      <c r="D129" s="125"/>
      <c r="E129" s="129"/>
      <c r="F129" s="129"/>
      <c r="G129" s="129"/>
      <c r="H129" s="129"/>
      <c r="I129" s="129"/>
      <c r="J129" s="129"/>
      <c r="K129" s="129"/>
      <c r="L129" s="125"/>
      <c r="M129" s="125"/>
      <c r="N129" s="127"/>
    </row>
    <row r="130" spans="1:14" s="123" customFormat="1" ht="12.75">
      <c r="A130" s="159">
        <v>129</v>
      </c>
      <c r="B130" s="157"/>
      <c r="C130" s="128"/>
      <c r="D130" s="122"/>
      <c r="E130" s="128"/>
      <c r="F130" s="155"/>
      <c r="G130" s="128"/>
      <c r="H130" s="128"/>
      <c r="I130" s="128"/>
      <c r="J130" s="128"/>
      <c r="K130" s="128"/>
      <c r="L130" s="122"/>
      <c r="M130" s="122"/>
      <c r="N130" s="126"/>
    </row>
    <row r="131" spans="1:14" s="123" customFormat="1" ht="12.75">
      <c r="A131" s="129">
        <v>130</v>
      </c>
      <c r="B131" s="158"/>
      <c r="C131" s="129"/>
      <c r="D131" s="125"/>
      <c r="E131" s="129"/>
      <c r="F131" s="129"/>
      <c r="G131" s="129"/>
      <c r="H131" s="129"/>
      <c r="I131" s="129"/>
      <c r="J131" s="129"/>
      <c r="K131" s="129"/>
      <c r="L131" s="125"/>
      <c r="M131" s="125"/>
      <c r="N131" s="127"/>
    </row>
    <row r="132" spans="1:14" s="123" customFormat="1" ht="12.75">
      <c r="A132" s="159">
        <v>131</v>
      </c>
      <c r="B132" s="157"/>
      <c r="C132" s="128"/>
      <c r="D132" s="122"/>
      <c r="E132" s="128"/>
      <c r="F132" s="155"/>
      <c r="G132" s="128"/>
      <c r="H132" s="128"/>
      <c r="I132" s="128"/>
      <c r="J132" s="128"/>
      <c r="K132" s="128"/>
      <c r="L132" s="122"/>
      <c r="M132" s="122"/>
      <c r="N132" s="126"/>
    </row>
    <row r="133" spans="1:14" s="123" customFormat="1" ht="12.75">
      <c r="A133" s="129">
        <v>132</v>
      </c>
      <c r="B133" s="158"/>
      <c r="C133" s="129"/>
      <c r="D133" s="125"/>
      <c r="E133" s="129"/>
      <c r="F133" s="129"/>
      <c r="G133" s="129"/>
      <c r="H133" s="129"/>
      <c r="I133" s="129"/>
      <c r="J133" s="129"/>
      <c r="K133" s="129"/>
      <c r="L133" s="125"/>
      <c r="M133" s="125"/>
      <c r="N133" s="127"/>
    </row>
    <row r="134" spans="1:14" s="123" customFormat="1" ht="12.75">
      <c r="A134" s="159">
        <v>133</v>
      </c>
      <c r="B134" s="157"/>
      <c r="C134" s="128"/>
      <c r="D134" s="122"/>
      <c r="E134" s="128"/>
      <c r="F134" s="155"/>
      <c r="G134" s="128"/>
      <c r="H134" s="128"/>
      <c r="I134" s="128"/>
      <c r="J134" s="128"/>
      <c r="K134" s="128"/>
      <c r="L134" s="122"/>
      <c r="M134" s="122"/>
      <c r="N134" s="126"/>
    </row>
    <row r="135" spans="1:14" s="123" customFormat="1" ht="12.75">
      <c r="A135" s="129">
        <v>134</v>
      </c>
      <c r="B135" s="158"/>
      <c r="C135" s="129"/>
      <c r="D135" s="125"/>
      <c r="E135" s="129"/>
      <c r="F135" s="129"/>
      <c r="G135" s="129"/>
      <c r="H135" s="129"/>
      <c r="I135" s="129"/>
      <c r="J135" s="129"/>
      <c r="K135" s="129"/>
      <c r="L135" s="125"/>
      <c r="M135" s="125"/>
      <c r="N135" s="127"/>
    </row>
    <row r="136" spans="1:14" s="123" customFormat="1" ht="12.75">
      <c r="A136" s="159">
        <v>135</v>
      </c>
      <c r="B136" s="157"/>
      <c r="C136" s="128"/>
      <c r="D136" s="122"/>
      <c r="E136" s="128"/>
      <c r="F136" s="155"/>
      <c r="G136" s="128"/>
      <c r="H136" s="128"/>
      <c r="I136" s="128"/>
      <c r="J136" s="128"/>
      <c r="K136" s="128"/>
      <c r="L136" s="122"/>
      <c r="M136" s="122"/>
      <c r="N136" s="126"/>
    </row>
    <row r="137" spans="1:14" s="123" customFormat="1" ht="12.75">
      <c r="A137" s="129">
        <v>136</v>
      </c>
      <c r="B137" s="158"/>
      <c r="C137" s="129"/>
      <c r="D137" s="125"/>
      <c r="E137" s="129"/>
      <c r="F137" s="129"/>
      <c r="G137" s="129"/>
      <c r="H137" s="129"/>
      <c r="I137" s="129"/>
      <c r="J137" s="129"/>
      <c r="K137" s="129"/>
      <c r="L137" s="125"/>
      <c r="M137" s="125"/>
      <c r="N137" s="127"/>
    </row>
    <row r="138" spans="1:14" s="123" customFormat="1" ht="12.75">
      <c r="A138" s="159">
        <v>137</v>
      </c>
      <c r="B138" s="157"/>
      <c r="C138" s="128"/>
      <c r="D138" s="122"/>
      <c r="E138" s="128"/>
      <c r="F138" s="155"/>
      <c r="G138" s="128"/>
      <c r="H138" s="128"/>
      <c r="I138" s="128"/>
      <c r="J138" s="128"/>
      <c r="K138" s="128"/>
      <c r="L138" s="122"/>
      <c r="M138" s="122"/>
      <c r="N138" s="126"/>
    </row>
    <row r="139" spans="1:14" s="123" customFormat="1" ht="12.75">
      <c r="A139" s="129">
        <v>138</v>
      </c>
      <c r="B139" s="158"/>
      <c r="C139" s="129"/>
      <c r="D139" s="125"/>
      <c r="E139" s="129"/>
      <c r="F139" s="129"/>
      <c r="G139" s="129"/>
      <c r="H139" s="129"/>
      <c r="I139" s="129"/>
      <c r="J139" s="129"/>
      <c r="K139" s="129"/>
      <c r="L139" s="125"/>
      <c r="M139" s="125"/>
      <c r="N139" s="127"/>
    </row>
    <row r="140" spans="1:14" s="123" customFormat="1" ht="12.75">
      <c r="A140" s="159">
        <v>139</v>
      </c>
      <c r="B140" s="157"/>
      <c r="C140" s="128"/>
      <c r="D140" s="122"/>
      <c r="E140" s="128"/>
      <c r="F140" s="155"/>
      <c r="G140" s="128"/>
      <c r="H140" s="128"/>
      <c r="I140" s="128"/>
      <c r="J140" s="128"/>
      <c r="K140" s="128"/>
      <c r="L140" s="122"/>
      <c r="M140" s="122"/>
      <c r="N140" s="126"/>
    </row>
    <row r="141" spans="1:14" s="123" customFormat="1" ht="12.75">
      <c r="A141" s="129">
        <v>140</v>
      </c>
      <c r="B141" s="158"/>
      <c r="C141" s="129"/>
      <c r="D141" s="125"/>
      <c r="E141" s="129"/>
      <c r="F141" s="129"/>
      <c r="G141" s="129"/>
      <c r="H141" s="129"/>
      <c r="I141" s="129"/>
      <c r="J141" s="129"/>
      <c r="K141" s="129"/>
      <c r="L141" s="125"/>
      <c r="M141" s="125"/>
      <c r="N141" s="127"/>
    </row>
    <row r="142" spans="1:14" s="123" customFormat="1" ht="12.75">
      <c r="A142" s="159">
        <v>141</v>
      </c>
      <c r="B142" s="157"/>
      <c r="C142" s="128"/>
      <c r="D142" s="122"/>
      <c r="E142" s="128"/>
      <c r="F142" s="155"/>
      <c r="G142" s="128"/>
      <c r="H142" s="128"/>
      <c r="I142" s="128"/>
      <c r="J142" s="128"/>
      <c r="K142" s="128"/>
      <c r="L142" s="122"/>
      <c r="M142" s="122"/>
      <c r="N142" s="126"/>
    </row>
    <row r="143" spans="1:14" s="123" customFormat="1" ht="12.75">
      <c r="A143" s="129">
        <v>142</v>
      </c>
      <c r="B143" s="158"/>
      <c r="C143" s="129"/>
      <c r="D143" s="125"/>
      <c r="E143" s="129"/>
      <c r="F143" s="129"/>
      <c r="G143" s="129"/>
      <c r="H143" s="129"/>
      <c r="I143" s="129"/>
      <c r="J143" s="129"/>
      <c r="K143" s="129"/>
      <c r="L143" s="125"/>
      <c r="M143" s="125"/>
      <c r="N143" s="127"/>
    </row>
    <row r="144" spans="1:14" s="123" customFormat="1" ht="12.75">
      <c r="A144" s="159">
        <v>143</v>
      </c>
      <c r="B144" s="157"/>
      <c r="C144" s="128"/>
      <c r="D144" s="122"/>
      <c r="E144" s="128"/>
      <c r="F144" s="155"/>
      <c r="G144" s="128"/>
      <c r="H144" s="128"/>
      <c r="I144" s="128"/>
      <c r="J144" s="128"/>
      <c r="K144" s="128"/>
      <c r="L144" s="122"/>
      <c r="M144" s="122"/>
      <c r="N144" s="126"/>
    </row>
    <row r="145" spans="1:14" s="123" customFormat="1" ht="12.75">
      <c r="A145" s="129">
        <v>144</v>
      </c>
      <c r="B145" s="158"/>
      <c r="C145" s="129"/>
      <c r="D145" s="125"/>
      <c r="E145" s="129"/>
      <c r="F145" s="129"/>
      <c r="G145" s="129"/>
      <c r="H145" s="129"/>
      <c r="I145" s="129"/>
      <c r="J145" s="129"/>
      <c r="K145" s="129"/>
      <c r="L145" s="125"/>
      <c r="M145" s="125"/>
      <c r="N145" s="127"/>
    </row>
    <row r="146" spans="1:14" s="123" customFormat="1" ht="12.75">
      <c r="A146" s="159">
        <v>145</v>
      </c>
      <c r="B146" s="157"/>
      <c r="C146" s="128"/>
      <c r="D146" s="122"/>
      <c r="E146" s="128"/>
      <c r="F146" s="155"/>
      <c r="G146" s="128"/>
      <c r="H146" s="128"/>
      <c r="I146" s="128"/>
      <c r="J146" s="128"/>
      <c r="K146" s="128"/>
      <c r="L146" s="122"/>
      <c r="M146" s="122"/>
      <c r="N146" s="126"/>
    </row>
    <row r="147" spans="1:14" s="123" customFormat="1" ht="12.75">
      <c r="A147" s="129">
        <v>146</v>
      </c>
      <c r="B147" s="158"/>
      <c r="C147" s="129"/>
      <c r="D147" s="125"/>
      <c r="E147" s="129"/>
      <c r="F147" s="129"/>
      <c r="G147" s="129"/>
      <c r="H147" s="129"/>
      <c r="I147" s="129"/>
      <c r="J147" s="129"/>
      <c r="K147" s="129"/>
      <c r="L147" s="125"/>
      <c r="M147" s="125"/>
      <c r="N147" s="127"/>
    </row>
    <row r="148" spans="1:14" s="123" customFormat="1" ht="12.75">
      <c r="A148" s="159">
        <v>147</v>
      </c>
      <c r="B148" s="157"/>
      <c r="C148" s="128"/>
      <c r="D148" s="122"/>
      <c r="E148" s="128"/>
      <c r="F148" s="155"/>
      <c r="G148" s="128"/>
      <c r="H148" s="128"/>
      <c r="I148" s="128"/>
      <c r="J148" s="128"/>
      <c r="K148" s="128"/>
      <c r="L148" s="122"/>
      <c r="M148" s="122"/>
      <c r="N148" s="126"/>
    </row>
    <row r="149" spans="1:14" s="123" customFormat="1" ht="12.75">
      <c r="A149" s="129">
        <v>148</v>
      </c>
      <c r="B149" s="158"/>
      <c r="C149" s="129"/>
      <c r="D149" s="125"/>
      <c r="E149" s="129"/>
      <c r="F149" s="129"/>
      <c r="G149" s="129"/>
      <c r="H149" s="129"/>
      <c r="I149" s="129"/>
      <c r="J149" s="129"/>
      <c r="K149" s="129"/>
      <c r="L149" s="125"/>
      <c r="M149" s="125"/>
      <c r="N149" s="127"/>
    </row>
    <row r="150" spans="1:14" s="123" customFormat="1" ht="12.75">
      <c r="A150" s="159">
        <v>149</v>
      </c>
      <c r="B150" s="157"/>
      <c r="C150" s="128"/>
      <c r="D150" s="122"/>
      <c r="E150" s="128"/>
      <c r="F150" s="155"/>
      <c r="G150" s="128"/>
      <c r="H150" s="128"/>
      <c r="I150" s="128"/>
      <c r="J150" s="128"/>
      <c r="K150" s="128"/>
      <c r="L150" s="122"/>
      <c r="M150" s="122"/>
      <c r="N150" s="126"/>
    </row>
    <row r="151" spans="1:14" s="123" customFormat="1" ht="12.75">
      <c r="A151" s="129">
        <v>150</v>
      </c>
      <c r="B151" s="158"/>
      <c r="C151" s="129"/>
      <c r="D151" s="125"/>
      <c r="E151" s="129"/>
      <c r="F151" s="129"/>
      <c r="G151" s="129"/>
      <c r="H151" s="129"/>
      <c r="I151" s="129"/>
      <c r="J151" s="129"/>
      <c r="K151" s="129"/>
      <c r="L151" s="125"/>
      <c r="M151" s="125"/>
      <c r="N151" s="127"/>
    </row>
    <row r="152" spans="1:14" s="123" customFormat="1" ht="12.75">
      <c r="A152" s="159">
        <v>151</v>
      </c>
      <c r="B152" s="157"/>
      <c r="C152" s="128"/>
      <c r="D152" s="122"/>
      <c r="E152" s="128"/>
      <c r="F152" s="155"/>
      <c r="G152" s="128"/>
      <c r="H152" s="128"/>
      <c r="I152" s="128"/>
      <c r="J152" s="128"/>
      <c r="K152" s="128"/>
      <c r="L152" s="122"/>
      <c r="M152" s="122"/>
      <c r="N152" s="126"/>
    </row>
    <row r="153" spans="1:14" s="123" customFormat="1" ht="12.75">
      <c r="A153" s="129">
        <v>152</v>
      </c>
      <c r="B153" s="158"/>
      <c r="C153" s="129"/>
      <c r="D153" s="125"/>
      <c r="E153" s="129"/>
      <c r="F153" s="129"/>
      <c r="G153" s="129"/>
      <c r="H153" s="129"/>
      <c r="I153" s="129"/>
      <c r="J153" s="129"/>
      <c r="K153" s="129"/>
      <c r="L153" s="125"/>
      <c r="M153" s="125"/>
      <c r="N153" s="127"/>
    </row>
    <row r="154" spans="1:14" s="123" customFormat="1" ht="12.75">
      <c r="A154" s="159">
        <v>153</v>
      </c>
      <c r="B154" s="157"/>
      <c r="C154" s="128"/>
      <c r="D154" s="122"/>
      <c r="E154" s="128"/>
      <c r="F154" s="155"/>
      <c r="G154" s="128"/>
      <c r="H154" s="128"/>
      <c r="I154" s="128"/>
      <c r="J154" s="128"/>
      <c r="K154" s="128"/>
      <c r="L154" s="122"/>
      <c r="M154" s="122"/>
      <c r="N154" s="126"/>
    </row>
    <row r="155" spans="1:14" s="123" customFormat="1" ht="12.75">
      <c r="A155" s="129">
        <v>154</v>
      </c>
      <c r="B155" s="158"/>
      <c r="C155" s="129"/>
      <c r="D155" s="125"/>
      <c r="E155" s="129"/>
      <c r="F155" s="129"/>
      <c r="G155" s="129"/>
      <c r="H155" s="129"/>
      <c r="I155" s="129"/>
      <c r="J155" s="129"/>
      <c r="K155" s="129"/>
      <c r="L155" s="125"/>
      <c r="M155" s="125"/>
      <c r="N155" s="127"/>
    </row>
    <row r="156" spans="1:14" s="123" customFormat="1" ht="12.75">
      <c r="A156" s="159">
        <v>155</v>
      </c>
      <c r="B156" s="157"/>
      <c r="C156" s="128"/>
      <c r="D156" s="122"/>
      <c r="E156" s="128"/>
      <c r="F156" s="155"/>
      <c r="G156" s="128"/>
      <c r="H156" s="128"/>
      <c r="I156" s="128"/>
      <c r="J156" s="128"/>
      <c r="K156" s="128"/>
      <c r="L156" s="122"/>
      <c r="M156" s="122"/>
      <c r="N156" s="126"/>
    </row>
    <row r="157" spans="1:14" s="123" customFormat="1" ht="12.75">
      <c r="A157" s="129">
        <v>156</v>
      </c>
      <c r="B157" s="158"/>
      <c r="C157" s="129"/>
      <c r="D157" s="125"/>
      <c r="E157" s="129"/>
      <c r="F157" s="129"/>
      <c r="G157" s="129"/>
      <c r="H157" s="129"/>
      <c r="I157" s="129"/>
      <c r="J157" s="129"/>
      <c r="K157" s="129"/>
      <c r="L157" s="125"/>
      <c r="M157" s="125"/>
      <c r="N157" s="127"/>
    </row>
    <row r="158" spans="1:14" s="123" customFormat="1" ht="12.75">
      <c r="A158" s="159">
        <v>157</v>
      </c>
      <c r="B158" s="157"/>
      <c r="C158" s="128"/>
      <c r="D158" s="122"/>
      <c r="E158" s="128"/>
      <c r="F158" s="155"/>
      <c r="G158" s="128"/>
      <c r="H158" s="128"/>
      <c r="I158" s="128"/>
      <c r="J158" s="128"/>
      <c r="K158" s="128"/>
      <c r="L158" s="122"/>
      <c r="M158" s="122"/>
      <c r="N158" s="126"/>
    </row>
    <row r="159" spans="1:14" s="123" customFormat="1" ht="12.75">
      <c r="A159" s="129">
        <v>158</v>
      </c>
      <c r="B159" s="158"/>
      <c r="C159" s="129"/>
      <c r="D159" s="125"/>
      <c r="E159" s="129"/>
      <c r="F159" s="129"/>
      <c r="G159" s="129"/>
      <c r="H159" s="129"/>
      <c r="I159" s="129"/>
      <c r="J159" s="129"/>
      <c r="K159" s="129"/>
      <c r="L159" s="125"/>
      <c r="M159" s="125"/>
      <c r="N159" s="127"/>
    </row>
    <row r="160" spans="1:14" s="123" customFormat="1" ht="12.75">
      <c r="A160" s="159">
        <v>159</v>
      </c>
      <c r="B160" s="157"/>
      <c r="C160" s="128"/>
      <c r="D160" s="122"/>
      <c r="E160" s="128"/>
      <c r="F160" s="155"/>
      <c r="G160" s="128"/>
      <c r="H160" s="128"/>
      <c r="I160" s="128"/>
      <c r="J160" s="128"/>
      <c r="K160" s="128"/>
      <c r="L160" s="122"/>
      <c r="M160" s="122"/>
      <c r="N160" s="126"/>
    </row>
    <row r="161" spans="1:14" s="123" customFormat="1" ht="12.75">
      <c r="A161" s="129">
        <v>160</v>
      </c>
      <c r="B161" s="158"/>
      <c r="C161" s="129"/>
      <c r="D161" s="125"/>
      <c r="E161" s="129"/>
      <c r="F161" s="129"/>
      <c r="G161" s="129"/>
      <c r="H161" s="129"/>
      <c r="I161" s="129"/>
      <c r="J161" s="129"/>
      <c r="K161" s="129"/>
      <c r="L161" s="125"/>
      <c r="M161" s="125"/>
      <c r="N161" s="127"/>
    </row>
    <row r="162" spans="1:14" s="123" customFormat="1" ht="12.75">
      <c r="A162" s="159">
        <v>161</v>
      </c>
      <c r="B162" s="157"/>
      <c r="C162" s="128"/>
      <c r="D162" s="122"/>
      <c r="E162" s="128"/>
      <c r="F162" s="155"/>
      <c r="G162" s="128"/>
      <c r="H162" s="128"/>
      <c r="I162" s="128"/>
      <c r="J162" s="128"/>
      <c r="K162" s="128"/>
      <c r="L162" s="122"/>
      <c r="M162" s="122"/>
      <c r="N162" s="126"/>
    </row>
    <row r="163" spans="1:14" s="123" customFormat="1" ht="12.75">
      <c r="A163" s="129">
        <v>162</v>
      </c>
      <c r="B163" s="158"/>
      <c r="C163" s="129"/>
      <c r="D163" s="125"/>
      <c r="E163" s="129"/>
      <c r="F163" s="129"/>
      <c r="G163" s="129"/>
      <c r="H163" s="129"/>
      <c r="I163" s="129"/>
      <c r="J163" s="129"/>
      <c r="K163" s="129"/>
      <c r="L163" s="125"/>
      <c r="M163" s="125"/>
      <c r="N163" s="127"/>
    </row>
    <row r="164" spans="1:14" s="123" customFormat="1" ht="12.75">
      <c r="A164" s="159">
        <v>163</v>
      </c>
      <c r="B164" s="157"/>
      <c r="C164" s="128"/>
      <c r="D164" s="122"/>
      <c r="E164" s="128"/>
      <c r="F164" s="155"/>
      <c r="G164" s="128"/>
      <c r="H164" s="128"/>
      <c r="I164" s="128"/>
      <c r="J164" s="128"/>
      <c r="K164" s="128"/>
      <c r="L164" s="122"/>
      <c r="M164" s="122"/>
      <c r="N164" s="126"/>
    </row>
    <row r="165" spans="1:14" s="123" customFormat="1" ht="12.75">
      <c r="A165" s="129">
        <v>164</v>
      </c>
      <c r="B165" s="158"/>
      <c r="C165" s="129"/>
      <c r="D165" s="125"/>
      <c r="E165" s="129"/>
      <c r="F165" s="129"/>
      <c r="G165" s="129"/>
      <c r="H165" s="129"/>
      <c r="I165" s="129"/>
      <c r="J165" s="129"/>
      <c r="K165" s="129"/>
      <c r="L165" s="125"/>
      <c r="M165" s="125"/>
      <c r="N165" s="127"/>
    </row>
    <row r="166" spans="1:14" s="123" customFormat="1" ht="12.75">
      <c r="A166" s="159">
        <v>165</v>
      </c>
      <c r="B166" s="157"/>
      <c r="C166" s="128"/>
      <c r="D166" s="122"/>
      <c r="E166" s="128"/>
      <c r="F166" s="155"/>
      <c r="G166" s="128"/>
      <c r="H166" s="128"/>
      <c r="I166" s="128"/>
      <c r="J166" s="128"/>
      <c r="K166" s="128"/>
      <c r="L166" s="122"/>
      <c r="M166" s="122"/>
      <c r="N166" s="126"/>
    </row>
    <row r="167" spans="1:14" s="123" customFormat="1" ht="12.75">
      <c r="A167" s="129">
        <v>166</v>
      </c>
      <c r="B167" s="158"/>
      <c r="C167" s="129"/>
      <c r="D167" s="125"/>
      <c r="E167" s="129"/>
      <c r="F167" s="129"/>
      <c r="G167" s="129"/>
      <c r="H167" s="129"/>
      <c r="I167" s="129"/>
      <c r="J167" s="129"/>
      <c r="K167" s="129"/>
      <c r="L167" s="125"/>
      <c r="M167" s="125"/>
      <c r="N167" s="127"/>
    </row>
    <row r="168" spans="1:14" s="123" customFormat="1" ht="12.75">
      <c r="A168" s="159">
        <v>167</v>
      </c>
      <c r="B168" s="157"/>
      <c r="C168" s="128"/>
      <c r="D168" s="122"/>
      <c r="E168" s="128"/>
      <c r="F168" s="155"/>
      <c r="G168" s="128"/>
      <c r="H168" s="128"/>
      <c r="I168" s="128"/>
      <c r="J168" s="128"/>
      <c r="K168" s="128"/>
      <c r="L168" s="122"/>
      <c r="M168" s="122"/>
      <c r="N168" s="126"/>
    </row>
    <row r="169" spans="1:14" s="123" customFormat="1" ht="12.75">
      <c r="A169" s="129">
        <v>168</v>
      </c>
      <c r="B169" s="158"/>
      <c r="C169" s="129"/>
      <c r="D169" s="125"/>
      <c r="E169" s="129"/>
      <c r="F169" s="129"/>
      <c r="G169" s="129"/>
      <c r="H169" s="129"/>
      <c r="I169" s="129"/>
      <c r="J169" s="129"/>
      <c r="K169" s="129"/>
      <c r="L169" s="125"/>
      <c r="M169" s="125"/>
      <c r="N169" s="127"/>
    </row>
    <row r="170" spans="1:14" s="123" customFormat="1" ht="12.75">
      <c r="A170" s="159">
        <v>169</v>
      </c>
      <c r="B170" s="157"/>
      <c r="C170" s="128"/>
      <c r="D170" s="122"/>
      <c r="E170" s="128"/>
      <c r="F170" s="155"/>
      <c r="G170" s="128"/>
      <c r="H170" s="128"/>
      <c r="I170" s="128"/>
      <c r="J170" s="128"/>
      <c r="K170" s="128"/>
      <c r="L170" s="122"/>
      <c r="M170" s="122"/>
      <c r="N170" s="126"/>
    </row>
    <row r="171" spans="1:14" s="123" customFormat="1" ht="12.75">
      <c r="A171" s="129">
        <v>170</v>
      </c>
      <c r="B171" s="158"/>
      <c r="C171" s="129"/>
      <c r="D171" s="125"/>
      <c r="E171" s="129"/>
      <c r="F171" s="129"/>
      <c r="G171" s="129"/>
      <c r="H171" s="129"/>
      <c r="I171" s="129"/>
      <c r="J171" s="129"/>
      <c r="K171" s="129"/>
      <c r="L171" s="125"/>
      <c r="M171" s="125"/>
      <c r="N171" s="127"/>
    </row>
    <row r="172" spans="1:14" s="123" customFormat="1" ht="12.75">
      <c r="A172" s="159">
        <v>171</v>
      </c>
      <c r="B172" s="157"/>
      <c r="C172" s="128"/>
      <c r="D172" s="122"/>
      <c r="E172" s="128"/>
      <c r="F172" s="155"/>
      <c r="G172" s="128"/>
      <c r="H172" s="128"/>
      <c r="I172" s="128"/>
      <c r="J172" s="128"/>
      <c r="K172" s="128"/>
      <c r="L172" s="122"/>
      <c r="M172" s="122"/>
      <c r="N172" s="126"/>
    </row>
    <row r="173" spans="1:14" s="123" customFormat="1" ht="12.75">
      <c r="A173" s="129">
        <v>172</v>
      </c>
      <c r="B173" s="158"/>
      <c r="C173" s="129"/>
      <c r="D173" s="125"/>
      <c r="E173" s="129"/>
      <c r="F173" s="129"/>
      <c r="G173" s="129"/>
      <c r="H173" s="129"/>
      <c r="I173" s="129"/>
      <c r="J173" s="129"/>
      <c r="K173" s="129"/>
      <c r="L173" s="125"/>
      <c r="M173" s="125"/>
      <c r="N173" s="127"/>
    </row>
    <row r="174" spans="1:14" s="123" customFormat="1" ht="12.75">
      <c r="A174" s="159">
        <v>173</v>
      </c>
      <c r="B174" s="157"/>
      <c r="C174" s="128"/>
      <c r="D174" s="122"/>
      <c r="E174" s="128"/>
      <c r="F174" s="155"/>
      <c r="G174" s="128"/>
      <c r="H174" s="128"/>
      <c r="I174" s="128"/>
      <c r="J174" s="128"/>
      <c r="K174" s="128"/>
      <c r="L174" s="122"/>
      <c r="M174" s="122"/>
      <c r="N174" s="126"/>
    </row>
    <row r="175" spans="1:14" s="123" customFormat="1" ht="12.75">
      <c r="A175" s="129">
        <v>174</v>
      </c>
      <c r="B175" s="158"/>
      <c r="C175" s="129"/>
      <c r="D175" s="125"/>
      <c r="E175" s="129"/>
      <c r="F175" s="129"/>
      <c r="G175" s="129"/>
      <c r="H175" s="129"/>
      <c r="I175" s="129"/>
      <c r="J175" s="129"/>
      <c r="K175" s="129"/>
      <c r="L175" s="125"/>
      <c r="M175" s="125"/>
      <c r="N175" s="127"/>
    </row>
    <row r="176" spans="1:14" s="123" customFormat="1" ht="12.75">
      <c r="A176" s="159">
        <v>175</v>
      </c>
      <c r="B176" s="157"/>
      <c r="C176" s="128"/>
      <c r="D176" s="122"/>
      <c r="E176" s="128"/>
      <c r="F176" s="155"/>
      <c r="G176" s="128"/>
      <c r="H176" s="128"/>
      <c r="I176" s="128"/>
      <c r="J176" s="128"/>
      <c r="K176" s="128"/>
      <c r="L176" s="122"/>
      <c r="M176" s="122"/>
      <c r="N176" s="126"/>
    </row>
    <row r="177" spans="1:14" s="123" customFormat="1" ht="12.75">
      <c r="A177" s="129">
        <v>176</v>
      </c>
      <c r="B177" s="158"/>
      <c r="C177" s="129"/>
      <c r="D177" s="125"/>
      <c r="E177" s="129"/>
      <c r="F177" s="129"/>
      <c r="G177" s="129"/>
      <c r="H177" s="129"/>
      <c r="I177" s="129"/>
      <c r="J177" s="129"/>
      <c r="K177" s="129"/>
      <c r="L177" s="125"/>
      <c r="M177" s="125"/>
      <c r="N177" s="127"/>
    </row>
    <row r="178" spans="1:14" s="123" customFormat="1" ht="12.75">
      <c r="A178" s="159">
        <v>177</v>
      </c>
      <c r="B178" s="157"/>
      <c r="C178" s="128"/>
      <c r="D178" s="122"/>
      <c r="E178" s="128"/>
      <c r="F178" s="155"/>
      <c r="G178" s="128"/>
      <c r="H178" s="128"/>
      <c r="I178" s="128"/>
      <c r="J178" s="128"/>
      <c r="K178" s="128"/>
      <c r="L178" s="122"/>
      <c r="M178" s="122"/>
      <c r="N178" s="126"/>
    </row>
    <row r="179" spans="1:14" s="123" customFormat="1" ht="12.75">
      <c r="A179" s="129">
        <v>178</v>
      </c>
      <c r="B179" s="158"/>
      <c r="C179" s="129"/>
      <c r="D179" s="125"/>
      <c r="E179" s="129"/>
      <c r="F179" s="129"/>
      <c r="G179" s="129"/>
      <c r="H179" s="129"/>
      <c r="I179" s="129"/>
      <c r="J179" s="129"/>
      <c r="K179" s="129"/>
      <c r="L179" s="125"/>
      <c r="M179" s="125"/>
      <c r="N179" s="127"/>
    </row>
    <row r="180" spans="1:14" s="123" customFormat="1" ht="12.75">
      <c r="A180" s="159">
        <v>179</v>
      </c>
      <c r="B180" s="157"/>
      <c r="C180" s="128"/>
      <c r="D180" s="122"/>
      <c r="E180" s="128"/>
      <c r="F180" s="155"/>
      <c r="G180" s="128"/>
      <c r="H180" s="128"/>
      <c r="I180" s="128"/>
      <c r="J180" s="128"/>
      <c r="K180" s="128"/>
      <c r="L180" s="122"/>
      <c r="M180" s="122"/>
      <c r="N180" s="126"/>
    </row>
    <row r="181" spans="1:14" s="123" customFormat="1" ht="12.75">
      <c r="A181" s="129">
        <v>180</v>
      </c>
      <c r="B181" s="158"/>
      <c r="C181" s="129"/>
      <c r="D181" s="125"/>
      <c r="E181" s="129"/>
      <c r="F181" s="129"/>
      <c r="G181" s="129"/>
      <c r="H181" s="129"/>
      <c r="I181" s="129"/>
      <c r="J181" s="129"/>
      <c r="K181" s="129"/>
      <c r="L181" s="125"/>
      <c r="M181" s="125"/>
      <c r="N181" s="127"/>
    </row>
    <row r="182" spans="1:14" s="123" customFormat="1" ht="12.75">
      <c r="A182" s="159">
        <v>181</v>
      </c>
      <c r="B182" s="157"/>
      <c r="C182" s="128"/>
      <c r="D182" s="122"/>
      <c r="E182" s="128"/>
      <c r="F182" s="155"/>
      <c r="G182" s="128"/>
      <c r="H182" s="128"/>
      <c r="I182" s="128"/>
      <c r="J182" s="128"/>
      <c r="K182" s="128"/>
      <c r="L182" s="122"/>
      <c r="M182" s="122"/>
      <c r="N182" s="126"/>
    </row>
    <row r="183" spans="1:14" s="123" customFormat="1" ht="12.75">
      <c r="A183" s="129">
        <v>182</v>
      </c>
      <c r="B183" s="158"/>
      <c r="C183" s="129"/>
      <c r="D183" s="125"/>
      <c r="E183" s="129"/>
      <c r="F183" s="129"/>
      <c r="G183" s="129"/>
      <c r="H183" s="129"/>
      <c r="I183" s="129"/>
      <c r="J183" s="129"/>
      <c r="K183" s="129"/>
      <c r="L183" s="125"/>
      <c r="M183" s="125"/>
      <c r="N183" s="127"/>
    </row>
    <row r="184" spans="1:14" s="123" customFormat="1" ht="12.75">
      <c r="A184" s="159">
        <v>183</v>
      </c>
      <c r="B184" s="157"/>
      <c r="C184" s="128"/>
      <c r="D184" s="122"/>
      <c r="E184" s="128"/>
      <c r="F184" s="155"/>
      <c r="G184" s="128"/>
      <c r="H184" s="128"/>
      <c r="I184" s="128"/>
      <c r="J184" s="128"/>
      <c r="K184" s="128"/>
      <c r="L184" s="122"/>
      <c r="M184" s="122"/>
      <c r="N184" s="126"/>
    </row>
    <row r="185" spans="1:14" s="123" customFormat="1" ht="12.75">
      <c r="A185" s="129">
        <v>184</v>
      </c>
      <c r="B185" s="158"/>
      <c r="C185" s="129"/>
      <c r="D185" s="125"/>
      <c r="E185" s="129"/>
      <c r="F185" s="129"/>
      <c r="G185" s="129"/>
      <c r="H185" s="129"/>
      <c r="I185" s="129"/>
      <c r="J185" s="129"/>
      <c r="K185" s="129"/>
      <c r="L185" s="125"/>
      <c r="M185" s="125"/>
      <c r="N185" s="127"/>
    </row>
    <row r="186" spans="1:14" s="123" customFormat="1" ht="12.75">
      <c r="A186" s="159">
        <v>185</v>
      </c>
      <c r="B186" s="157"/>
      <c r="C186" s="128"/>
      <c r="D186" s="122"/>
      <c r="E186" s="128"/>
      <c r="F186" s="155"/>
      <c r="G186" s="128"/>
      <c r="H186" s="128"/>
      <c r="I186" s="128"/>
      <c r="J186" s="128"/>
      <c r="K186" s="128"/>
      <c r="L186" s="122"/>
      <c r="M186" s="122"/>
      <c r="N186" s="126"/>
    </row>
    <row r="187" spans="1:14" s="123" customFormat="1" ht="12.75">
      <c r="A187" s="129">
        <v>186</v>
      </c>
      <c r="B187" s="158"/>
      <c r="C187" s="129"/>
      <c r="D187" s="125"/>
      <c r="E187" s="129"/>
      <c r="F187" s="129"/>
      <c r="G187" s="129"/>
      <c r="H187" s="129"/>
      <c r="I187" s="129"/>
      <c r="J187" s="129"/>
      <c r="K187" s="129"/>
      <c r="L187" s="125"/>
      <c r="M187" s="125"/>
      <c r="N187" s="127"/>
    </row>
    <row r="188" spans="1:14" s="123" customFormat="1" ht="12.75">
      <c r="A188" s="159">
        <v>187</v>
      </c>
      <c r="B188" s="157"/>
      <c r="C188" s="128"/>
      <c r="D188" s="122"/>
      <c r="E188" s="128"/>
      <c r="F188" s="155"/>
      <c r="G188" s="128"/>
      <c r="H188" s="128"/>
      <c r="I188" s="128"/>
      <c r="J188" s="128"/>
      <c r="K188" s="128"/>
      <c r="L188" s="122"/>
      <c r="M188" s="122"/>
      <c r="N188" s="126"/>
    </row>
    <row r="189" spans="1:14" s="123" customFormat="1" ht="12.75">
      <c r="A189" s="129">
        <v>188</v>
      </c>
      <c r="B189" s="158"/>
      <c r="C189" s="129"/>
      <c r="D189" s="125"/>
      <c r="E189" s="129"/>
      <c r="F189" s="129"/>
      <c r="G189" s="129"/>
      <c r="H189" s="129"/>
      <c r="I189" s="129"/>
      <c r="J189" s="129"/>
      <c r="K189" s="129"/>
      <c r="L189" s="125"/>
      <c r="M189" s="125"/>
      <c r="N189" s="127"/>
    </row>
    <row r="190" spans="1:14" s="123" customFormat="1" ht="12.75">
      <c r="A190" s="159">
        <v>189</v>
      </c>
      <c r="B190" s="157"/>
      <c r="C190" s="128"/>
      <c r="D190" s="122"/>
      <c r="E190" s="128"/>
      <c r="F190" s="155"/>
      <c r="G190" s="128"/>
      <c r="H190" s="128"/>
      <c r="I190" s="128"/>
      <c r="J190" s="128"/>
      <c r="K190" s="128"/>
      <c r="L190" s="122"/>
      <c r="M190" s="122"/>
      <c r="N190" s="126"/>
    </row>
    <row r="191" spans="1:14" s="123" customFormat="1" ht="12.75">
      <c r="A191" s="129">
        <v>190</v>
      </c>
      <c r="B191" s="158"/>
      <c r="C191" s="129"/>
      <c r="D191" s="125"/>
      <c r="E191" s="129"/>
      <c r="F191" s="129"/>
      <c r="G191" s="129"/>
      <c r="H191" s="129"/>
      <c r="I191" s="129"/>
      <c r="J191" s="129"/>
      <c r="K191" s="129"/>
      <c r="L191" s="125"/>
      <c r="M191" s="125"/>
      <c r="N191" s="127"/>
    </row>
    <row r="192" spans="1:14" s="123" customFormat="1" ht="12.75">
      <c r="A192" s="159">
        <v>191</v>
      </c>
      <c r="B192" s="157"/>
      <c r="C192" s="128"/>
      <c r="D192" s="122"/>
      <c r="E192" s="128"/>
      <c r="F192" s="155"/>
      <c r="G192" s="128"/>
      <c r="H192" s="128"/>
      <c r="I192" s="128"/>
      <c r="J192" s="128"/>
      <c r="K192" s="128"/>
      <c r="L192" s="122"/>
      <c r="M192" s="122"/>
      <c r="N192" s="126"/>
    </row>
    <row r="193" spans="1:14" s="123" customFormat="1" ht="12.75">
      <c r="A193" s="129">
        <v>192</v>
      </c>
      <c r="B193" s="158"/>
      <c r="C193" s="129"/>
      <c r="D193" s="125"/>
      <c r="E193" s="129"/>
      <c r="F193" s="129"/>
      <c r="G193" s="129"/>
      <c r="H193" s="129"/>
      <c r="I193" s="129"/>
      <c r="J193" s="129"/>
      <c r="K193" s="129"/>
      <c r="L193" s="125"/>
      <c r="M193" s="125"/>
      <c r="N193" s="127"/>
    </row>
    <row r="194" spans="1:14" ht="12.75">
      <c r="A194" s="159">
        <v>193</v>
      </c>
      <c r="B194" s="157"/>
      <c r="C194" s="128"/>
      <c r="D194" s="122"/>
      <c r="E194" s="128"/>
      <c r="F194" s="155"/>
      <c r="G194" s="128"/>
      <c r="H194" s="128"/>
      <c r="I194" s="128"/>
      <c r="J194" s="128"/>
      <c r="K194" s="128"/>
      <c r="L194" s="122"/>
      <c r="M194" s="122"/>
      <c r="N194" s="126"/>
    </row>
    <row r="195" spans="1:14" ht="12.75">
      <c r="A195" s="129">
        <v>194</v>
      </c>
      <c r="B195" s="158"/>
      <c r="C195" s="129"/>
      <c r="D195" s="125"/>
      <c r="E195" s="129"/>
      <c r="F195" s="129"/>
      <c r="G195" s="129"/>
      <c r="H195" s="129"/>
      <c r="I195" s="129"/>
      <c r="J195" s="129"/>
      <c r="K195" s="129"/>
      <c r="L195" s="125"/>
      <c r="M195" s="125"/>
      <c r="N195" s="127"/>
    </row>
    <row r="196" spans="1:14" ht="12.75">
      <c r="A196" s="159">
        <v>195</v>
      </c>
      <c r="B196" s="157"/>
      <c r="C196" s="128"/>
      <c r="D196" s="122"/>
      <c r="E196" s="128"/>
      <c r="F196" s="155"/>
      <c r="G196" s="128"/>
      <c r="H196" s="128"/>
      <c r="I196" s="128"/>
      <c r="J196" s="128"/>
      <c r="K196" s="128"/>
      <c r="L196" s="122"/>
      <c r="M196" s="122"/>
      <c r="N196" s="126"/>
    </row>
    <row r="197" spans="1:14" ht="12.75">
      <c r="A197" s="129">
        <v>196</v>
      </c>
      <c r="B197" s="158"/>
      <c r="C197" s="129"/>
      <c r="D197" s="125"/>
      <c r="E197" s="129"/>
      <c r="F197" s="129"/>
      <c r="G197" s="129"/>
      <c r="H197" s="129"/>
      <c r="I197" s="129"/>
      <c r="J197" s="129"/>
      <c r="K197" s="129"/>
      <c r="L197" s="125"/>
      <c r="M197" s="125"/>
      <c r="N197" s="127"/>
    </row>
    <row r="198" spans="1:14" ht="12.75">
      <c r="A198" s="159">
        <v>197</v>
      </c>
      <c r="B198" s="157"/>
      <c r="C198" s="128"/>
      <c r="D198" s="122"/>
      <c r="E198" s="128"/>
      <c r="F198" s="155"/>
      <c r="G198" s="128"/>
      <c r="H198" s="128"/>
      <c r="I198" s="128"/>
      <c r="J198" s="128"/>
      <c r="K198" s="128"/>
      <c r="L198" s="122"/>
      <c r="M198" s="122"/>
      <c r="N198" s="126"/>
    </row>
    <row r="199" spans="1:14" ht="12.75">
      <c r="A199" s="129">
        <v>198</v>
      </c>
      <c r="B199" s="158"/>
      <c r="C199" s="129"/>
      <c r="D199" s="125"/>
      <c r="E199" s="129"/>
      <c r="F199" s="129"/>
      <c r="G199" s="129"/>
      <c r="H199" s="129"/>
      <c r="I199" s="129"/>
      <c r="J199" s="129"/>
      <c r="K199" s="129"/>
      <c r="L199" s="125"/>
      <c r="M199" s="125"/>
      <c r="N199" s="127"/>
    </row>
    <row r="200" spans="1:14" ht="12.75">
      <c r="A200" s="159">
        <v>199</v>
      </c>
      <c r="B200" s="157"/>
      <c r="C200" s="128"/>
      <c r="D200" s="122"/>
      <c r="E200" s="128"/>
      <c r="F200" s="155"/>
      <c r="G200" s="128"/>
      <c r="H200" s="128"/>
      <c r="I200" s="128"/>
      <c r="J200" s="128"/>
      <c r="K200" s="128"/>
      <c r="L200" s="122"/>
      <c r="M200" s="122"/>
      <c r="N200" s="126"/>
    </row>
    <row r="201" spans="1:14" ht="12.75">
      <c r="A201" s="129">
        <v>200</v>
      </c>
      <c r="B201" s="158"/>
      <c r="C201" s="129"/>
      <c r="D201" s="125"/>
      <c r="E201" s="129"/>
      <c r="F201" s="129"/>
      <c r="G201" s="129"/>
      <c r="H201" s="129"/>
      <c r="I201" s="129"/>
      <c r="J201" s="129"/>
      <c r="K201" s="129"/>
      <c r="L201" s="125"/>
      <c r="M201" s="125"/>
      <c r="N201" s="127"/>
    </row>
    <row r="202" spans="1:14" ht="12.75">
      <c r="A202" s="159">
        <v>201</v>
      </c>
      <c r="B202" s="157"/>
      <c r="C202" s="128"/>
      <c r="D202" s="122"/>
      <c r="E202" s="128"/>
      <c r="F202" s="155"/>
      <c r="G202" s="128"/>
      <c r="H202" s="128"/>
      <c r="I202" s="128"/>
      <c r="J202" s="128"/>
      <c r="K202" s="128"/>
      <c r="L202" s="122"/>
      <c r="M202" s="122"/>
      <c r="N202" s="126"/>
    </row>
    <row r="203" spans="1:14" ht="12.75">
      <c r="A203" s="129">
        <v>202</v>
      </c>
      <c r="B203" s="158"/>
      <c r="C203" s="129"/>
      <c r="D203" s="125"/>
      <c r="E203" s="129"/>
      <c r="F203" s="129"/>
      <c r="G203" s="129"/>
      <c r="H203" s="129"/>
      <c r="I203" s="129"/>
      <c r="J203" s="129"/>
      <c r="K203" s="129"/>
      <c r="L203" s="125"/>
      <c r="M203" s="125"/>
      <c r="N203" s="127"/>
    </row>
    <row r="204" spans="1:14" ht="12.75">
      <c r="A204" s="159">
        <v>203</v>
      </c>
      <c r="B204" s="157"/>
      <c r="C204" s="128"/>
      <c r="D204" s="122"/>
      <c r="E204" s="128"/>
      <c r="F204" s="155"/>
      <c r="G204" s="128"/>
      <c r="H204" s="128"/>
      <c r="I204" s="128"/>
      <c r="J204" s="128"/>
      <c r="K204" s="128"/>
      <c r="L204" s="122"/>
      <c r="M204" s="122"/>
      <c r="N204" s="126"/>
    </row>
    <row r="205" spans="1:14" ht="12.75">
      <c r="A205" s="129">
        <v>204</v>
      </c>
      <c r="B205" s="158"/>
      <c r="C205" s="129"/>
      <c r="D205" s="125"/>
      <c r="E205" s="129"/>
      <c r="F205" s="129"/>
      <c r="G205" s="129"/>
      <c r="H205" s="129"/>
      <c r="I205" s="129"/>
      <c r="J205" s="129"/>
      <c r="K205" s="129"/>
      <c r="L205" s="125"/>
      <c r="M205" s="125"/>
      <c r="N205" s="127"/>
    </row>
    <row r="206" spans="1:14" ht="12.75">
      <c r="A206" s="159">
        <v>205</v>
      </c>
      <c r="B206" s="157"/>
      <c r="C206" s="128"/>
      <c r="D206" s="122"/>
      <c r="E206" s="128"/>
      <c r="F206" s="155"/>
      <c r="G206" s="128"/>
      <c r="H206" s="128"/>
      <c r="I206" s="128"/>
      <c r="J206" s="128"/>
      <c r="K206" s="128"/>
      <c r="L206" s="122"/>
      <c r="M206" s="122"/>
      <c r="N206" s="126"/>
    </row>
    <row r="207" spans="1:14" ht="12.75">
      <c r="A207" s="129">
        <v>206</v>
      </c>
      <c r="B207" s="158"/>
      <c r="C207" s="129"/>
      <c r="D207" s="125"/>
      <c r="E207" s="129"/>
      <c r="F207" s="129"/>
      <c r="G207" s="129"/>
      <c r="H207" s="129"/>
      <c r="I207" s="129"/>
      <c r="J207" s="129"/>
      <c r="K207" s="129"/>
      <c r="L207" s="125"/>
      <c r="M207" s="125"/>
      <c r="N207" s="127"/>
    </row>
    <row r="208" spans="1:14" ht="12.75">
      <c r="A208" s="159">
        <v>207</v>
      </c>
      <c r="B208" s="157"/>
      <c r="C208" s="128"/>
      <c r="D208" s="122"/>
      <c r="E208" s="128"/>
      <c r="F208" s="155"/>
      <c r="G208" s="128"/>
      <c r="H208" s="128"/>
      <c r="I208" s="128"/>
      <c r="J208" s="128"/>
      <c r="K208" s="128"/>
      <c r="L208" s="122"/>
      <c r="M208" s="122"/>
      <c r="N208" s="126"/>
    </row>
    <row r="209" spans="1:14" ht="12.75">
      <c r="A209" s="129">
        <v>208</v>
      </c>
      <c r="B209" s="158"/>
      <c r="C209" s="129"/>
      <c r="D209" s="125"/>
      <c r="E209" s="129"/>
      <c r="F209" s="129"/>
      <c r="G209" s="129"/>
      <c r="H209" s="129"/>
      <c r="I209" s="129"/>
      <c r="J209" s="129"/>
      <c r="K209" s="129"/>
      <c r="L209" s="125"/>
      <c r="M209" s="125"/>
      <c r="N209" s="127"/>
    </row>
    <row r="210" spans="1:14" ht="12.75">
      <c r="A210" s="159">
        <v>209</v>
      </c>
      <c r="B210" s="157"/>
      <c r="C210" s="128"/>
      <c r="D210" s="122"/>
      <c r="E210" s="128"/>
      <c r="F210" s="155"/>
      <c r="G210" s="128"/>
      <c r="H210" s="128"/>
      <c r="I210" s="128"/>
      <c r="J210" s="128"/>
      <c r="K210" s="128"/>
      <c r="L210" s="122"/>
      <c r="M210" s="122"/>
      <c r="N210" s="126"/>
    </row>
    <row r="211" spans="1:14" ht="12.75">
      <c r="A211" s="129">
        <v>210</v>
      </c>
      <c r="B211" s="158"/>
      <c r="C211" s="129"/>
      <c r="D211" s="125"/>
      <c r="E211" s="129"/>
      <c r="F211" s="129"/>
      <c r="G211" s="129"/>
      <c r="H211" s="129"/>
      <c r="I211" s="129"/>
      <c r="J211" s="129"/>
      <c r="K211" s="129"/>
      <c r="L211" s="125"/>
      <c r="M211" s="125"/>
      <c r="N211" s="127"/>
    </row>
    <row r="212" spans="1:14" ht="12.75">
      <c r="A212" s="159">
        <v>211</v>
      </c>
      <c r="B212" s="157"/>
      <c r="C212" s="128"/>
      <c r="D212" s="122"/>
      <c r="E212" s="128"/>
      <c r="F212" s="155"/>
      <c r="G212" s="128"/>
      <c r="H212" s="128"/>
      <c r="I212" s="128"/>
      <c r="J212" s="128"/>
      <c r="K212" s="128"/>
      <c r="L212" s="122"/>
      <c r="M212" s="122"/>
      <c r="N212" s="126"/>
    </row>
    <row r="213" spans="1:14" ht="12.75">
      <c r="A213" s="129">
        <v>212</v>
      </c>
      <c r="B213" s="158"/>
      <c r="C213" s="129"/>
      <c r="D213" s="125"/>
      <c r="E213" s="129"/>
      <c r="F213" s="129"/>
      <c r="G213" s="129"/>
      <c r="H213" s="129"/>
      <c r="I213" s="129"/>
      <c r="J213" s="129"/>
      <c r="K213" s="129"/>
      <c r="L213" s="125"/>
      <c r="M213" s="125"/>
      <c r="N213" s="127"/>
    </row>
    <row r="214" spans="1:14" ht="12.75">
      <c r="A214" s="159">
        <v>213</v>
      </c>
      <c r="B214" s="157"/>
      <c r="C214" s="128"/>
      <c r="D214" s="122"/>
      <c r="E214" s="128"/>
      <c r="F214" s="155"/>
      <c r="G214" s="128"/>
      <c r="H214" s="128"/>
      <c r="I214" s="128"/>
      <c r="J214" s="128"/>
      <c r="K214" s="128"/>
      <c r="L214" s="122"/>
      <c r="M214" s="122"/>
      <c r="N214" s="126"/>
    </row>
    <row r="215" spans="1:14" ht="12.75">
      <c r="A215" s="129">
        <v>214</v>
      </c>
      <c r="B215" s="158"/>
      <c r="C215" s="129"/>
      <c r="D215" s="125"/>
      <c r="E215" s="129"/>
      <c r="F215" s="129"/>
      <c r="G215" s="129"/>
      <c r="H215" s="129"/>
      <c r="I215" s="129"/>
      <c r="J215" s="129"/>
      <c r="K215" s="129"/>
      <c r="L215" s="125"/>
      <c r="M215" s="125"/>
      <c r="N215" s="127"/>
    </row>
    <row r="216" spans="1:14" ht="12.75">
      <c r="A216" s="159">
        <v>215</v>
      </c>
      <c r="B216" s="157"/>
      <c r="C216" s="128"/>
      <c r="D216" s="122"/>
      <c r="E216" s="128"/>
      <c r="F216" s="155"/>
      <c r="G216" s="128"/>
      <c r="H216" s="128"/>
      <c r="I216" s="128"/>
      <c r="J216" s="128"/>
      <c r="K216" s="128"/>
      <c r="L216" s="122"/>
      <c r="M216" s="122"/>
      <c r="N216" s="126"/>
    </row>
    <row r="217" spans="1:14" ht="12.75">
      <c r="A217" s="129">
        <v>216</v>
      </c>
      <c r="B217" s="158"/>
      <c r="C217" s="129"/>
      <c r="D217" s="125"/>
      <c r="E217" s="129"/>
      <c r="F217" s="129"/>
      <c r="G217" s="129"/>
      <c r="H217" s="129"/>
      <c r="I217" s="129"/>
      <c r="J217" s="129"/>
      <c r="K217" s="129"/>
      <c r="L217" s="125"/>
      <c r="M217" s="125"/>
      <c r="N217" s="127"/>
    </row>
    <row r="218" spans="1:14" ht="12.75">
      <c r="A218" s="159">
        <v>217</v>
      </c>
      <c r="B218" s="157"/>
      <c r="C218" s="128"/>
      <c r="D218" s="122"/>
      <c r="E218" s="128"/>
      <c r="F218" s="155"/>
      <c r="G218" s="128"/>
      <c r="H218" s="128"/>
      <c r="I218" s="128"/>
      <c r="J218" s="128"/>
      <c r="K218" s="128"/>
      <c r="L218" s="122"/>
      <c r="M218" s="122"/>
      <c r="N218" s="126"/>
    </row>
    <row r="219" spans="1:14" ht="12.75">
      <c r="A219" s="129">
        <v>218</v>
      </c>
      <c r="B219" s="158"/>
      <c r="C219" s="129"/>
      <c r="D219" s="125"/>
      <c r="E219" s="129"/>
      <c r="F219" s="129"/>
      <c r="G219" s="129"/>
      <c r="H219" s="129"/>
      <c r="I219" s="129"/>
      <c r="J219" s="129"/>
      <c r="K219" s="129"/>
      <c r="L219" s="125"/>
      <c r="M219" s="125"/>
      <c r="N219" s="127"/>
    </row>
    <row r="220" spans="1:14" ht="12.75">
      <c r="A220" s="159">
        <v>219</v>
      </c>
      <c r="B220" s="157"/>
      <c r="C220" s="128"/>
      <c r="D220" s="122"/>
      <c r="E220" s="128"/>
      <c r="F220" s="155"/>
      <c r="G220" s="128"/>
      <c r="H220" s="128"/>
      <c r="I220" s="128"/>
      <c r="J220" s="128"/>
      <c r="K220" s="128"/>
      <c r="L220" s="122"/>
      <c r="M220" s="122"/>
      <c r="N220" s="126"/>
    </row>
    <row r="221" spans="1:14" ht="12.75">
      <c r="A221" s="129">
        <v>220</v>
      </c>
      <c r="B221" s="158"/>
      <c r="C221" s="129"/>
      <c r="D221" s="125"/>
      <c r="E221" s="129"/>
      <c r="F221" s="129"/>
      <c r="G221" s="129"/>
      <c r="H221" s="129"/>
      <c r="I221" s="129"/>
      <c r="J221" s="129"/>
      <c r="K221" s="129"/>
      <c r="L221" s="125"/>
      <c r="M221" s="125"/>
      <c r="N221" s="127"/>
    </row>
    <row r="222" spans="1:14" ht="12.75">
      <c r="A222" s="159">
        <v>221</v>
      </c>
      <c r="B222" s="157"/>
      <c r="C222" s="128"/>
      <c r="D222" s="122"/>
      <c r="E222" s="128"/>
      <c r="F222" s="155"/>
      <c r="G222" s="128"/>
      <c r="H222" s="128"/>
      <c r="I222" s="128"/>
      <c r="J222" s="128"/>
      <c r="K222" s="128"/>
      <c r="L222" s="122"/>
      <c r="M222" s="122"/>
      <c r="N222" s="126"/>
    </row>
    <row r="223" spans="1:14" ht="12.75">
      <c r="A223" s="129">
        <v>222</v>
      </c>
      <c r="B223" s="158"/>
      <c r="C223" s="129"/>
      <c r="D223" s="125"/>
      <c r="E223" s="129"/>
      <c r="F223" s="129"/>
      <c r="G223" s="129"/>
      <c r="H223" s="129"/>
      <c r="I223" s="129"/>
      <c r="J223" s="129"/>
      <c r="K223" s="129"/>
      <c r="L223" s="125"/>
      <c r="M223" s="125"/>
      <c r="N223" s="127"/>
    </row>
    <row r="224" spans="1:14" ht="12.75">
      <c r="A224" s="159">
        <v>223</v>
      </c>
      <c r="B224" s="157"/>
      <c r="C224" s="128"/>
      <c r="D224" s="122"/>
      <c r="E224" s="128"/>
      <c r="F224" s="155"/>
      <c r="G224" s="128"/>
      <c r="H224" s="128"/>
      <c r="I224" s="128"/>
      <c r="J224" s="128"/>
      <c r="K224" s="128"/>
      <c r="L224" s="122"/>
      <c r="M224" s="122"/>
      <c r="N224" s="126"/>
    </row>
    <row r="225" spans="1:14" ht="12.75">
      <c r="A225" s="129">
        <v>224</v>
      </c>
      <c r="B225" s="158"/>
      <c r="C225" s="129"/>
      <c r="D225" s="125"/>
      <c r="E225" s="129"/>
      <c r="F225" s="129"/>
      <c r="G225" s="129"/>
      <c r="H225" s="129"/>
      <c r="I225" s="129"/>
      <c r="J225" s="129"/>
      <c r="K225" s="129"/>
      <c r="L225" s="125"/>
      <c r="M225" s="125"/>
      <c r="N225" s="127"/>
    </row>
    <row r="226" spans="1:14" ht="12.75">
      <c r="A226" s="159">
        <v>225</v>
      </c>
      <c r="B226" s="157"/>
      <c r="C226" s="128"/>
      <c r="D226" s="122"/>
      <c r="E226" s="128"/>
      <c r="F226" s="155"/>
      <c r="G226" s="128"/>
      <c r="H226" s="128"/>
      <c r="I226" s="128"/>
      <c r="J226" s="128"/>
      <c r="K226" s="128"/>
      <c r="L226" s="122"/>
      <c r="M226" s="122"/>
      <c r="N226" s="126"/>
    </row>
    <row r="227" spans="1:14" ht="12.75">
      <c r="A227" s="129">
        <v>226</v>
      </c>
      <c r="B227" s="158"/>
      <c r="C227" s="129"/>
      <c r="D227" s="125"/>
      <c r="E227" s="129"/>
      <c r="F227" s="129"/>
      <c r="G227" s="129"/>
      <c r="H227" s="129"/>
      <c r="I227" s="129"/>
      <c r="J227" s="129"/>
      <c r="K227" s="129"/>
      <c r="L227" s="125"/>
      <c r="M227" s="125"/>
      <c r="N227" s="127"/>
    </row>
    <row r="228" spans="1:14" ht="12.75">
      <c r="A228" s="159">
        <v>227</v>
      </c>
      <c r="B228" s="157"/>
      <c r="C228" s="128"/>
      <c r="D228" s="122"/>
      <c r="E228" s="128"/>
      <c r="F228" s="155"/>
      <c r="G228" s="128"/>
      <c r="H228" s="128"/>
      <c r="I228" s="128"/>
      <c r="J228" s="128"/>
      <c r="K228" s="128"/>
      <c r="L228" s="122"/>
      <c r="M228" s="122"/>
      <c r="N228" s="126"/>
    </row>
    <row r="229" spans="1:14" ht="12.75">
      <c r="A229" s="129">
        <v>228</v>
      </c>
      <c r="B229" s="158"/>
      <c r="C229" s="129"/>
      <c r="D229" s="125"/>
      <c r="E229" s="129"/>
      <c r="F229" s="129"/>
      <c r="G229" s="129"/>
      <c r="H229" s="129"/>
      <c r="I229" s="129"/>
      <c r="J229" s="129"/>
      <c r="K229" s="129"/>
      <c r="L229" s="125"/>
      <c r="M229" s="125"/>
      <c r="N229" s="127"/>
    </row>
    <row r="230" spans="1:14" ht="12.75">
      <c r="A230" s="159">
        <v>229</v>
      </c>
      <c r="B230" s="157"/>
      <c r="C230" s="128"/>
      <c r="D230" s="122"/>
      <c r="E230" s="128"/>
      <c r="F230" s="155"/>
      <c r="G230" s="128"/>
      <c r="H230" s="128"/>
      <c r="I230" s="128"/>
      <c r="J230" s="128"/>
      <c r="K230" s="128"/>
      <c r="L230" s="122"/>
      <c r="M230" s="122"/>
      <c r="N230" s="126"/>
    </row>
    <row r="231" spans="1:14" ht="12.75">
      <c r="A231" s="129">
        <v>230</v>
      </c>
      <c r="B231" s="158"/>
      <c r="C231" s="129"/>
      <c r="D231" s="125"/>
      <c r="E231" s="129"/>
      <c r="F231" s="129"/>
      <c r="G231" s="129"/>
      <c r="H231" s="129"/>
      <c r="I231" s="129"/>
      <c r="J231" s="129"/>
      <c r="K231" s="129"/>
      <c r="L231" s="125"/>
      <c r="M231" s="125"/>
      <c r="N231" s="127"/>
    </row>
    <row r="232" spans="1:14" ht="12.75">
      <c r="A232" s="159">
        <v>231</v>
      </c>
      <c r="B232" s="157"/>
      <c r="C232" s="128"/>
      <c r="D232" s="122"/>
      <c r="E232" s="128"/>
      <c r="F232" s="155"/>
      <c r="G232" s="128"/>
      <c r="H232" s="128"/>
      <c r="I232" s="128"/>
      <c r="J232" s="128"/>
      <c r="K232" s="128"/>
      <c r="L232" s="122"/>
      <c r="M232" s="122"/>
      <c r="N232" s="126"/>
    </row>
    <row r="233" spans="1:14" ht="12.75">
      <c r="A233" s="129">
        <v>232</v>
      </c>
      <c r="B233" s="158"/>
      <c r="C233" s="129"/>
      <c r="D233" s="125"/>
      <c r="E233" s="129"/>
      <c r="F233" s="129"/>
      <c r="G233" s="129"/>
      <c r="H233" s="129"/>
      <c r="I233" s="129"/>
      <c r="J233" s="129"/>
      <c r="K233" s="129"/>
      <c r="L233" s="125"/>
      <c r="M233" s="125"/>
      <c r="N233" s="127"/>
    </row>
    <row r="234" spans="1:14" ht="12.75">
      <c r="A234" s="159">
        <v>233</v>
      </c>
      <c r="B234" s="157"/>
      <c r="C234" s="128"/>
      <c r="D234" s="122"/>
      <c r="E234" s="128"/>
      <c r="F234" s="155"/>
      <c r="G234" s="128"/>
      <c r="H234" s="128"/>
      <c r="I234" s="128"/>
      <c r="J234" s="128"/>
      <c r="K234" s="128"/>
      <c r="L234" s="122"/>
      <c r="M234" s="122"/>
      <c r="N234" s="126"/>
    </row>
    <row r="235" spans="1:14" ht="12.75">
      <c r="A235" s="129">
        <v>234</v>
      </c>
      <c r="B235" s="158"/>
      <c r="C235" s="129"/>
      <c r="D235" s="125"/>
      <c r="E235" s="129"/>
      <c r="F235" s="129"/>
      <c r="G235" s="129"/>
      <c r="H235" s="129"/>
      <c r="I235" s="129"/>
      <c r="J235" s="129"/>
      <c r="K235" s="129"/>
      <c r="L235" s="125"/>
      <c r="M235" s="125"/>
      <c r="N235" s="127"/>
    </row>
    <row r="236" spans="1:14" ht="12.75">
      <c r="A236" s="159">
        <v>235</v>
      </c>
      <c r="B236" s="157"/>
      <c r="C236" s="128"/>
      <c r="D236" s="122"/>
      <c r="E236" s="128"/>
      <c r="F236" s="155"/>
      <c r="G236" s="128"/>
      <c r="H236" s="128"/>
      <c r="I236" s="128"/>
      <c r="J236" s="128"/>
      <c r="K236" s="128"/>
      <c r="L236" s="122"/>
      <c r="M236" s="122"/>
      <c r="N236" s="126"/>
    </row>
    <row r="237" spans="1:14" ht="12.75">
      <c r="A237" s="129">
        <v>236</v>
      </c>
      <c r="B237" s="158"/>
      <c r="C237" s="129"/>
      <c r="D237" s="125"/>
      <c r="E237" s="129"/>
      <c r="F237" s="129"/>
      <c r="G237" s="129"/>
      <c r="H237" s="129"/>
      <c r="I237" s="129"/>
      <c r="J237" s="129"/>
      <c r="K237" s="129"/>
      <c r="L237" s="125"/>
      <c r="M237" s="125"/>
      <c r="N237" s="127"/>
    </row>
    <row r="238" spans="1:14" ht="12.75">
      <c r="A238" s="159">
        <v>237</v>
      </c>
      <c r="B238" s="157"/>
      <c r="C238" s="128"/>
      <c r="D238" s="122"/>
      <c r="E238" s="128"/>
      <c r="F238" s="155"/>
      <c r="G238" s="128"/>
      <c r="H238" s="128"/>
      <c r="I238" s="128"/>
      <c r="J238" s="128"/>
      <c r="K238" s="128"/>
      <c r="L238" s="122"/>
      <c r="M238" s="122"/>
      <c r="N238" s="126"/>
    </row>
    <row r="239" spans="1:14" ht="12.75">
      <c r="A239" s="129">
        <v>238</v>
      </c>
      <c r="B239" s="158"/>
      <c r="C239" s="129"/>
      <c r="D239" s="125"/>
      <c r="E239" s="129"/>
      <c r="F239" s="129"/>
      <c r="G239" s="129"/>
      <c r="H239" s="129"/>
      <c r="I239" s="129"/>
      <c r="J239" s="129"/>
      <c r="K239" s="129"/>
      <c r="L239" s="125"/>
      <c r="M239" s="125"/>
      <c r="N239" s="127"/>
    </row>
    <row r="240" spans="1:14" ht="12.75">
      <c r="A240" s="159">
        <v>239</v>
      </c>
      <c r="B240" s="157"/>
      <c r="C240" s="128"/>
      <c r="D240" s="122"/>
      <c r="E240" s="128"/>
      <c r="F240" s="155"/>
      <c r="G240" s="128"/>
      <c r="H240" s="128"/>
      <c r="I240" s="128"/>
      <c r="J240" s="128"/>
      <c r="K240" s="128"/>
      <c r="L240" s="122"/>
      <c r="M240" s="122"/>
      <c r="N240" s="126"/>
    </row>
    <row r="241" spans="1:14" ht="12.75">
      <c r="A241" s="129">
        <v>240</v>
      </c>
      <c r="B241" s="158"/>
      <c r="C241" s="129"/>
      <c r="D241" s="125"/>
      <c r="E241" s="129"/>
      <c r="F241" s="129"/>
      <c r="G241" s="129"/>
      <c r="H241" s="129"/>
      <c r="I241" s="129"/>
      <c r="J241" s="129"/>
      <c r="K241" s="129"/>
      <c r="L241" s="125"/>
      <c r="M241" s="125"/>
      <c r="N241" s="127"/>
    </row>
    <row r="242" spans="1:14" ht="12.75">
      <c r="A242" s="159">
        <v>241</v>
      </c>
      <c r="B242" s="157"/>
      <c r="C242" s="128"/>
      <c r="D242" s="122"/>
      <c r="E242" s="128"/>
      <c r="F242" s="155"/>
      <c r="G242" s="128"/>
      <c r="H242" s="128"/>
      <c r="I242" s="128"/>
      <c r="J242" s="128"/>
      <c r="K242" s="128"/>
      <c r="L242" s="122"/>
      <c r="M242" s="122"/>
      <c r="N242" s="126"/>
    </row>
    <row r="243" spans="1:14" ht="12.75">
      <c r="A243" s="129">
        <v>242</v>
      </c>
      <c r="B243" s="158"/>
      <c r="C243" s="129"/>
      <c r="D243" s="125"/>
      <c r="E243" s="129"/>
      <c r="F243" s="129"/>
      <c r="G243" s="129"/>
      <c r="H243" s="129"/>
      <c r="I243" s="129"/>
      <c r="J243" s="129"/>
      <c r="K243" s="129"/>
      <c r="L243" s="125"/>
      <c r="M243" s="125"/>
      <c r="N243" s="127"/>
    </row>
    <row r="244" spans="1:14" ht="12.75">
      <c r="A244" s="159">
        <v>243</v>
      </c>
      <c r="B244" s="157"/>
      <c r="C244" s="128"/>
      <c r="D244" s="122"/>
      <c r="E244" s="128"/>
      <c r="F244" s="155"/>
      <c r="G244" s="128"/>
      <c r="H244" s="128"/>
      <c r="I244" s="128"/>
      <c r="J244" s="128"/>
      <c r="K244" s="128"/>
      <c r="L244" s="122"/>
      <c r="M244" s="122"/>
      <c r="N244" s="126"/>
    </row>
    <row r="245" spans="1:14" ht="12.75">
      <c r="A245" s="129">
        <v>244</v>
      </c>
      <c r="B245" s="158"/>
      <c r="C245" s="129"/>
      <c r="D245" s="125"/>
      <c r="E245" s="129"/>
      <c r="F245" s="129"/>
      <c r="G245" s="129"/>
      <c r="H245" s="129"/>
      <c r="I245" s="129"/>
      <c r="J245" s="129"/>
      <c r="K245" s="129"/>
      <c r="L245" s="125"/>
      <c r="M245" s="125"/>
      <c r="N245" s="127"/>
    </row>
    <row r="246" spans="1:14" ht="12.75">
      <c r="A246" s="159">
        <v>245</v>
      </c>
      <c r="B246" s="157"/>
      <c r="C246" s="128"/>
      <c r="D246" s="122"/>
      <c r="E246" s="128"/>
      <c r="F246" s="155"/>
      <c r="G246" s="128"/>
      <c r="H246" s="128"/>
      <c r="I246" s="128"/>
      <c r="J246" s="128"/>
      <c r="K246" s="128"/>
      <c r="L246" s="122"/>
      <c r="M246" s="122"/>
      <c r="N246" s="126"/>
    </row>
    <row r="247" spans="1:14" ht="12.75">
      <c r="A247" s="129">
        <v>246</v>
      </c>
      <c r="B247" s="158"/>
      <c r="C247" s="129"/>
      <c r="D247" s="125"/>
      <c r="E247" s="129"/>
      <c r="F247" s="129"/>
      <c r="G247" s="129"/>
      <c r="H247" s="129"/>
      <c r="I247" s="129"/>
      <c r="J247" s="129"/>
      <c r="K247" s="129"/>
      <c r="L247" s="125"/>
      <c r="M247" s="125"/>
      <c r="N247" s="127"/>
    </row>
    <row r="248" spans="1:14" ht="12.75">
      <c r="A248" s="159">
        <v>247</v>
      </c>
      <c r="B248" s="157"/>
      <c r="C248" s="128"/>
      <c r="D248" s="122"/>
      <c r="E248" s="128"/>
      <c r="F248" s="155"/>
      <c r="G248" s="128"/>
      <c r="H248" s="128"/>
      <c r="I248" s="128"/>
      <c r="J248" s="128"/>
      <c r="K248" s="128"/>
      <c r="L248" s="122"/>
      <c r="M248" s="122"/>
      <c r="N248" s="126"/>
    </row>
    <row r="249" spans="1:14" ht="12.75">
      <c r="A249" s="129">
        <v>248</v>
      </c>
      <c r="B249" s="158"/>
      <c r="C249" s="129"/>
      <c r="D249" s="125"/>
      <c r="E249" s="129"/>
      <c r="F249" s="129"/>
      <c r="G249" s="129"/>
      <c r="H249" s="129"/>
      <c r="I249" s="129"/>
      <c r="J249" s="129"/>
      <c r="K249" s="129"/>
      <c r="L249" s="125"/>
      <c r="M249" s="125"/>
      <c r="N249" s="127"/>
    </row>
    <row r="250" spans="1:14" ht="12.75">
      <c r="A250" s="159">
        <v>249</v>
      </c>
      <c r="B250" s="157"/>
      <c r="C250" s="128"/>
      <c r="D250" s="122"/>
      <c r="E250" s="128"/>
      <c r="F250" s="155"/>
      <c r="G250" s="128"/>
      <c r="H250" s="128"/>
      <c r="I250" s="128"/>
      <c r="J250" s="128"/>
      <c r="K250" s="128"/>
      <c r="L250" s="122"/>
      <c r="M250" s="122"/>
      <c r="N250" s="126"/>
    </row>
    <row r="251" spans="1:14" ht="12.75">
      <c r="A251" s="129">
        <v>250</v>
      </c>
      <c r="B251" s="158"/>
      <c r="C251" s="129"/>
      <c r="D251" s="125"/>
      <c r="E251" s="129"/>
      <c r="F251" s="129"/>
      <c r="G251" s="129"/>
      <c r="H251" s="129"/>
      <c r="I251" s="129"/>
      <c r="J251" s="129"/>
      <c r="K251" s="129"/>
      <c r="L251" s="125"/>
      <c r="M251" s="125"/>
      <c r="N251" s="127"/>
    </row>
    <row r="252" spans="1:14" ht="12.75">
      <c r="A252" s="159">
        <v>251</v>
      </c>
      <c r="B252" s="157"/>
      <c r="C252" s="128"/>
      <c r="D252" s="122"/>
      <c r="E252" s="128"/>
      <c r="F252" s="155"/>
      <c r="G252" s="128"/>
      <c r="H252" s="128"/>
      <c r="I252" s="128"/>
      <c r="J252" s="128"/>
      <c r="K252" s="128"/>
      <c r="L252" s="122"/>
      <c r="M252" s="122"/>
      <c r="N252" s="126"/>
    </row>
    <row r="253" spans="1:14" ht="12.75">
      <c r="A253" s="129">
        <v>252</v>
      </c>
      <c r="B253" s="158"/>
      <c r="C253" s="129"/>
      <c r="D253" s="125"/>
      <c r="E253" s="129"/>
      <c r="F253" s="129"/>
      <c r="G253" s="129"/>
      <c r="H253" s="129"/>
      <c r="I253" s="129"/>
      <c r="J253" s="129"/>
      <c r="K253" s="129"/>
      <c r="L253" s="125"/>
      <c r="M253" s="125"/>
      <c r="N253" s="127"/>
    </row>
    <row r="254" spans="1:14" ht="12.75">
      <c r="A254" s="159">
        <v>253</v>
      </c>
      <c r="B254" s="157"/>
      <c r="C254" s="128"/>
      <c r="D254" s="122"/>
      <c r="E254" s="128"/>
      <c r="F254" s="155"/>
      <c r="G254" s="128"/>
      <c r="H254" s="128"/>
      <c r="I254" s="128"/>
      <c r="J254" s="128"/>
      <c r="K254" s="128"/>
      <c r="L254" s="122"/>
      <c r="M254" s="122"/>
      <c r="N254" s="126"/>
    </row>
    <row r="255" spans="1:14" ht="12.75">
      <c r="A255" s="129">
        <v>254</v>
      </c>
      <c r="B255" s="158"/>
      <c r="C255" s="129"/>
      <c r="D255" s="125"/>
      <c r="E255" s="129"/>
      <c r="F255" s="129"/>
      <c r="G255" s="129"/>
      <c r="H255" s="129"/>
      <c r="I255" s="129"/>
      <c r="J255" s="129"/>
      <c r="K255" s="129"/>
      <c r="L255" s="125"/>
      <c r="M255" s="125"/>
      <c r="N255" s="127"/>
    </row>
    <row r="256" spans="1:14" ht="12.75">
      <c r="A256" s="159">
        <v>255</v>
      </c>
      <c r="B256" s="157"/>
      <c r="C256" s="128"/>
      <c r="D256" s="122"/>
      <c r="E256" s="128"/>
      <c r="F256" s="155"/>
      <c r="G256" s="128"/>
      <c r="H256" s="128"/>
      <c r="I256" s="128"/>
      <c r="J256" s="128"/>
      <c r="K256" s="128"/>
      <c r="L256" s="122"/>
      <c r="M256" s="122"/>
      <c r="N256" s="126"/>
    </row>
    <row r="257" spans="1:14" ht="12.75">
      <c r="A257" s="129">
        <v>256</v>
      </c>
      <c r="B257" s="158"/>
      <c r="C257" s="129"/>
      <c r="D257" s="125"/>
      <c r="E257" s="129"/>
      <c r="F257" s="129"/>
      <c r="G257" s="129"/>
      <c r="H257" s="129"/>
      <c r="I257" s="129"/>
      <c r="J257" s="129"/>
      <c r="K257" s="129"/>
      <c r="L257" s="125"/>
      <c r="M257" s="125"/>
      <c r="N257" s="127"/>
    </row>
    <row r="258" spans="1:14" ht="12.75">
      <c r="A258" s="159">
        <v>257</v>
      </c>
      <c r="B258" s="157"/>
      <c r="C258" s="128"/>
      <c r="D258" s="122"/>
      <c r="E258" s="128"/>
      <c r="F258" s="155"/>
      <c r="G258" s="128"/>
      <c r="H258" s="128"/>
      <c r="I258" s="128"/>
      <c r="J258" s="128"/>
      <c r="K258" s="128"/>
      <c r="L258" s="122"/>
      <c r="M258" s="122"/>
      <c r="N258" s="126"/>
    </row>
    <row r="259" spans="1:14" ht="12.75">
      <c r="A259" s="129">
        <v>258</v>
      </c>
      <c r="B259" s="158"/>
      <c r="C259" s="129"/>
      <c r="D259" s="125"/>
      <c r="E259" s="129"/>
      <c r="F259" s="129"/>
      <c r="G259" s="129"/>
      <c r="H259" s="129"/>
      <c r="I259" s="129"/>
      <c r="J259" s="129"/>
      <c r="K259" s="129"/>
      <c r="L259" s="125"/>
      <c r="M259" s="125"/>
      <c r="N259" s="127"/>
    </row>
    <row r="260" spans="1:14" ht="12.75">
      <c r="A260" s="159">
        <v>259</v>
      </c>
      <c r="B260" s="157"/>
      <c r="C260" s="128"/>
      <c r="D260" s="122"/>
      <c r="E260" s="128"/>
      <c r="F260" s="155"/>
      <c r="G260" s="128"/>
      <c r="H260" s="128"/>
      <c r="I260" s="128"/>
      <c r="J260" s="128"/>
      <c r="K260" s="128"/>
      <c r="L260" s="122"/>
      <c r="M260" s="122"/>
      <c r="N260" s="126"/>
    </row>
    <row r="261" spans="1:14" ht="12.75">
      <c r="A261" s="129">
        <v>260</v>
      </c>
      <c r="B261" s="158"/>
      <c r="C261" s="129"/>
      <c r="D261" s="125"/>
      <c r="E261" s="129"/>
      <c r="F261" s="129"/>
      <c r="G261" s="129"/>
      <c r="H261" s="129"/>
      <c r="I261" s="129"/>
      <c r="J261" s="129"/>
      <c r="K261" s="129"/>
      <c r="L261" s="125"/>
      <c r="M261" s="125"/>
      <c r="N261" s="127"/>
    </row>
    <row r="262" spans="1:14" ht="12.75">
      <c r="A262" s="159">
        <v>261</v>
      </c>
      <c r="B262" s="157"/>
      <c r="C262" s="128"/>
      <c r="D262" s="122"/>
      <c r="E262" s="128"/>
      <c r="F262" s="155"/>
      <c r="G262" s="128"/>
      <c r="H262" s="128"/>
      <c r="I262" s="128"/>
      <c r="J262" s="128"/>
      <c r="K262" s="128"/>
      <c r="L262" s="122"/>
      <c r="M262" s="122"/>
      <c r="N262" s="126"/>
    </row>
    <row r="263" spans="1:14" ht="12.75">
      <c r="A263" s="129">
        <v>262</v>
      </c>
      <c r="B263" s="158"/>
      <c r="C263" s="129"/>
      <c r="D263" s="125"/>
      <c r="E263" s="129"/>
      <c r="F263" s="129"/>
      <c r="G263" s="129"/>
      <c r="H263" s="129"/>
      <c r="I263" s="129"/>
      <c r="J263" s="129"/>
      <c r="K263" s="129"/>
      <c r="L263" s="125"/>
      <c r="M263" s="125"/>
      <c r="N263" s="127"/>
    </row>
    <row r="264" spans="1:14" ht="12.75">
      <c r="A264" s="159">
        <v>263</v>
      </c>
      <c r="B264" s="157"/>
      <c r="C264" s="128"/>
      <c r="D264" s="122"/>
      <c r="E264" s="128"/>
      <c r="F264" s="155"/>
      <c r="G264" s="128"/>
      <c r="H264" s="128"/>
      <c r="I264" s="128"/>
      <c r="J264" s="128"/>
      <c r="K264" s="128"/>
      <c r="L264" s="122"/>
      <c r="M264" s="122"/>
      <c r="N264" s="126"/>
    </row>
    <row r="265" spans="1:14" ht="12.75">
      <c r="A265" s="129">
        <v>264</v>
      </c>
      <c r="B265" s="158"/>
      <c r="C265" s="129"/>
      <c r="D265" s="125"/>
      <c r="E265" s="129"/>
      <c r="F265" s="129"/>
      <c r="G265" s="129"/>
      <c r="H265" s="129"/>
      <c r="I265" s="129"/>
      <c r="J265" s="129"/>
      <c r="K265" s="129"/>
      <c r="L265" s="125"/>
      <c r="M265" s="125"/>
      <c r="N265" s="127"/>
    </row>
    <row r="266" spans="1:14" ht="12.75">
      <c r="A266" s="159">
        <v>265</v>
      </c>
      <c r="B266" s="157"/>
      <c r="C266" s="128"/>
      <c r="D266" s="122"/>
      <c r="E266" s="128"/>
      <c r="F266" s="155"/>
      <c r="G266" s="128"/>
      <c r="H266" s="128"/>
      <c r="I266" s="128"/>
      <c r="J266" s="128"/>
      <c r="K266" s="128"/>
      <c r="L266" s="122"/>
      <c r="M266" s="122"/>
      <c r="N266" s="126"/>
    </row>
    <row r="267" spans="1:14" ht="12.75">
      <c r="A267" s="129">
        <v>266</v>
      </c>
      <c r="B267" s="158"/>
      <c r="C267" s="129"/>
      <c r="D267" s="125"/>
      <c r="E267" s="129"/>
      <c r="F267" s="129"/>
      <c r="G267" s="129"/>
      <c r="H267" s="129"/>
      <c r="I267" s="129"/>
      <c r="J267" s="129"/>
      <c r="K267" s="129"/>
      <c r="L267" s="125"/>
      <c r="M267" s="125"/>
      <c r="N267" s="127"/>
    </row>
    <row r="268" spans="1:14" ht="12.75">
      <c r="A268" s="159">
        <v>267</v>
      </c>
      <c r="B268" s="157"/>
      <c r="C268" s="128"/>
      <c r="D268" s="122"/>
      <c r="E268" s="128"/>
      <c r="F268" s="155"/>
      <c r="G268" s="128"/>
      <c r="H268" s="128"/>
      <c r="I268" s="128"/>
      <c r="J268" s="128"/>
      <c r="K268" s="128"/>
      <c r="L268" s="122"/>
      <c r="M268" s="122"/>
      <c r="N268" s="126"/>
    </row>
    <row r="269" spans="1:14" ht="12.75">
      <c r="A269" s="129">
        <v>268</v>
      </c>
      <c r="B269" s="158"/>
      <c r="C269" s="129"/>
      <c r="D269" s="125"/>
      <c r="E269" s="129"/>
      <c r="F269" s="129"/>
      <c r="G269" s="129"/>
      <c r="H269" s="129"/>
      <c r="I269" s="129"/>
      <c r="J269" s="129"/>
      <c r="K269" s="129"/>
      <c r="L269" s="125"/>
      <c r="M269" s="125"/>
      <c r="N269" s="127"/>
    </row>
    <row r="270" spans="1:14" ht="12.75">
      <c r="A270" s="159">
        <v>269</v>
      </c>
      <c r="B270" s="157"/>
      <c r="C270" s="128"/>
      <c r="D270" s="122"/>
      <c r="E270" s="128"/>
      <c r="F270" s="155"/>
      <c r="G270" s="128"/>
      <c r="H270" s="128"/>
      <c r="I270" s="128"/>
      <c r="J270" s="128"/>
      <c r="K270" s="128"/>
      <c r="L270" s="122"/>
      <c r="M270" s="122"/>
      <c r="N270" s="126"/>
    </row>
    <row r="271" spans="1:14" ht="12.75">
      <c r="A271" s="129">
        <v>270</v>
      </c>
      <c r="B271" s="158"/>
      <c r="C271" s="129"/>
      <c r="D271" s="125"/>
      <c r="E271" s="129"/>
      <c r="F271" s="129"/>
      <c r="G271" s="129"/>
      <c r="H271" s="129"/>
      <c r="I271" s="129"/>
      <c r="J271" s="129"/>
      <c r="K271" s="129"/>
      <c r="L271" s="125"/>
      <c r="M271" s="125"/>
      <c r="N271" s="127"/>
    </row>
    <row r="272" spans="1:14" ht="12.75">
      <c r="A272" s="159">
        <v>271</v>
      </c>
      <c r="B272" s="157"/>
      <c r="C272" s="128"/>
      <c r="D272" s="122"/>
      <c r="E272" s="128"/>
      <c r="F272" s="155"/>
      <c r="G272" s="128"/>
      <c r="H272" s="128"/>
      <c r="I272" s="128"/>
      <c r="J272" s="128"/>
      <c r="K272" s="128"/>
      <c r="L272" s="122"/>
      <c r="M272" s="122"/>
      <c r="N272" s="126"/>
    </row>
    <row r="273" spans="1:14" ht="12.75">
      <c r="A273" s="129">
        <v>272</v>
      </c>
      <c r="B273" s="158"/>
      <c r="C273" s="129"/>
      <c r="D273" s="125"/>
      <c r="E273" s="129"/>
      <c r="F273" s="129"/>
      <c r="G273" s="129"/>
      <c r="H273" s="129"/>
      <c r="I273" s="129"/>
      <c r="J273" s="129"/>
      <c r="K273" s="129"/>
      <c r="L273" s="125"/>
      <c r="M273" s="125"/>
      <c r="N273" s="127"/>
    </row>
    <row r="274" spans="1:14" ht="12.75">
      <c r="A274" s="159">
        <v>273</v>
      </c>
      <c r="B274" s="157"/>
      <c r="C274" s="128"/>
      <c r="D274" s="122"/>
      <c r="E274" s="128"/>
      <c r="F274" s="155"/>
      <c r="G274" s="128"/>
      <c r="H274" s="128"/>
      <c r="I274" s="128"/>
      <c r="J274" s="128"/>
      <c r="K274" s="128"/>
      <c r="L274" s="122"/>
      <c r="M274" s="122"/>
      <c r="N274" s="126"/>
    </row>
    <row r="275" spans="1:14" ht="12.75">
      <c r="A275" s="129">
        <v>274</v>
      </c>
      <c r="B275" s="158"/>
      <c r="C275" s="129"/>
      <c r="D275" s="125"/>
      <c r="E275" s="129"/>
      <c r="F275" s="129"/>
      <c r="G275" s="129"/>
      <c r="H275" s="129"/>
      <c r="I275" s="129"/>
      <c r="J275" s="129"/>
      <c r="K275" s="129"/>
      <c r="L275" s="125"/>
      <c r="M275" s="125"/>
      <c r="N275" s="127"/>
    </row>
    <row r="276" spans="1:14" ht="12.75">
      <c r="A276" s="159">
        <v>275</v>
      </c>
      <c r="B276" s="157"/>
      <c r="C276" s="128"/>
      <c r="D276" s="122"/>
      <c r="E276" s="128"/>
      <c r="F276" s="155"/>
      <c r="G276" s="128"/>
      <c r="H276" s="128"/>
      <c r="I276" s="128"/>
      <c r="J276" s="128"/>
      <c r="K276" s="128"/>
      <c r="L276" s="122"/>
      <c r="M276" s="122"/>
      <c r="N276" s="126"/>
    </row>
    <row r="277" spans="1:14" ht="12.75">
      <c r="A277" s="129">
        <v>276</v>
      </c>
      <c r="B277" s="158"/>
      <c r="C277" s="129"/>
      <c r="D277" s="125"/>
      <c r="E277" s="129"/>
      <c r="F277" s="129"/>
      <c r="G277" s="129"/>
      <c r="H277" s="129"/>
      <c r="I277" s="129"/>
      <c r="J277" s="129"/>
      <c r="K277" s="129"/>
      <c r="L277" s="125"/>
      <c r="M277" s="125"/>
      <c r="N277" s="127"/>
    </row>
    <row r="278" spans="1:14" ht="12.75">
      <c r="A278" s="159">
        <v>277</v>
      </c>
      <c r="B278" s="157"/>
      <c r="C278" s="128"/>
      <c r="D278" s="122"/>
      <c r="E278" s="128"/>
      <c r="F278" s="155"/>
      <c r="G278" s="128"/>
      <c r="H278" s="128"/>
      <c r="I278" s="128"/>
      <c r="J278" s="128"/>
      <c r="K278" s="128"/>
      <c r="L278" s="122"/>
      <c r="M278" s="122"/>
      <c r="N278" s="126"/>
    </row>
    <row r="279" spans="1:14" ht="12.75">
      <c r="A279" s="129">
        <v>278</v>
      </c>
      <c r="B279" s="158"/>
      <c r="C279" s="129"/>
      <c r="D279" s="125"/>
      <c r="E279" s="129"/>
      <c r="F279" s="129"/>
      <c r="G279" s="129"/>
      <c r="H279" s="129"/>
      <c r="I279" s="129"/>
      <c r="J279" s="129"/>
      <c r="K279" s="129"/>
      <c r="L279" s="125"/>
      <c r="M279" s="125"/>
      <c r="N279" s="127"/>
    </row>
    <row r="280" spans="1:14" ht="12.75">
      <c r="A280" s="159">
        <v>279</v>
      </c>
      <c r="B280" s="157"/>
      <c r="C280" s="128"/>
      <c r="D280" s="122"/>
      <c r="E280" s="128"/>
      <c r="F280" s="155"/>
      <c r="G280" s="128"/>
      <c r="H280" s="128"/>
      <c r="I280" s="128"/>
      <c r="J280" s="128"/>
      <c r="K280" s="128"/>
      <c r="L280" s="122"/>
      <c r="M280" s="122"/>
      <c r="N280" s="126"/>
    </row>
    <row r="281" spans="1:14" ht="12.75">
      <c r="A281" s="129">
        <v>280</v>
      </c>
      <c r="B281" s="158"/>
      <c r="C281" s="129"/>
      <c r="D281" s="125"/>
      <c r="E281" s="129"/>
      <c r="F281" s="129"/>
      <c r="G281" s="129"/>
      <c r="H281" s="129"/>
      <c r="I281" s="129"/>
      <c r="J281" s="129"/>
      <c r="K281" s="129"/>
      <c r="L281" s="125"/>
      <c r="M281" s="125"/>
      <c r="N281" s="127"/>
    </row>
    <row r="282" spans="1:14" ht="12.75">
      <c r="A282" s="159">
        <v>281</v>
      </c>
      <c r="B282" s="157"/>
      <c r="C282" s="128"/>
      <c r="D282" s="122"/>
      <c r="E282" s="128"/>
      <c r="F282" s="155"/>
      <c r="G282" s="128"/>
      <c r="H282" s="128"/>
      <c r="I282" s="128"/>
      <c r="J282" s="128"/>
      <c r="K282" s="128"/>
      <c r="L282" s="122"/>
      <c r="M282" s="122"/>
      <c r="N282" s="126"/>
    </row>
    <row r="283" spans="1:14" ht="12.75">
      <c r="A283" s="129">
        <v>282</v>
      </c>
      <c r="B283" s="158"/>
      <c r="C283" s="129"/>
      <c r="D283" s="125"/>
      <c r="E283" s="129"/>
      <c r="F283" s="129"/>
      <c r="G283" s="129"/>
      <c r="H283" s="129"/>
      <c r="I283" s="129"/>
      <c r="J283" s="129"/>
      <c r="K283" s="129"/>
      <c r="L283" s="125"/>
      <c r="M283" s="125"/>
      <c r="N283" s="127"/>
    </row>
    <row r="284" spans="1:14" ht="12.75">
      <c r="A284" s="159">
        <v>283</v>
      </c>
      <c r="B284" s="157"/>
      <c r="C284" s="128"/>
      <c r="D284" s="122"/>
      <c r="E284" s="128"/>
      <c r="F284" s="155"/>
      <c r="G284" s="128"/>
      <c r="H284" s="128"/>
      <c r="I284" s="128"/>
      <c r="J284" s="128"/>
      <c r="K284" s="128"/>
      <c r="L284" s="122"/>
      <c r="M284" s="122"/>
      <c r="N284" s="126"/>
    </row>
    <row r="285" spans="1:14" ht="12.75">
      <c r="A285" s="129">
        <v>284</v>
      </c>
      <c r="B285" s="158"/>
      <c r="C285" s="129"/>
      <c r="D285" s="125"/>
      <c r="E285" s="129"/>
      <c r="F285" s="129"/>
      <c r="G285" s="129"/>
      <c r="H285" s="129"/>
      <c r="I285" s="129"/>
      <c r="J285" s="129"/>
      <c r="K285" s="129"/>
      <c r="L285" s="125"/>
      <c r="M285" s="125"/>
      <c r="N285" s="127"/>
    </row>
    <row r="286" spans="1:14" ht="12.75">
      <c r="A286" s="159">
        <v>285</v>
      </c>
      <c r="B286" s="157"/>
      <c r="C286" s="128"/>
      <c r="D286" s="122"/>
      <c r="E286" s="128"/>
      <c r="F286" s="155"/>
      <c r="G286" s="128"/>
      <c r="H286" s="128"/>
      <c r="I286" s="128"/>
      <c r="J286" s="128"/>
      <c r="K286" s="128"/>
      <c r="L286" s="122"/>
      <c r="M286" s="122"/>
      <c r="N286" s="126"/>
    </row>
    <row r="287" spans="1:14" ht="12.75">
      <c r="A287" s="129">
        <v>286</v>
      </c>
      <c r="B287" s="158"/>
      <c r="C287" s="129"/>
      <c r="D287" s="125"/>
      <c r="E287" s="129"/>
      <c r="F287" s="129"/>
      <c r="G287" s="129"/>
      <c r="H287" s="129"/>
      <c r="I287" s="129"/>
      <c r="J287" s="129"/>
      <c r="K287" s="129"/>
      <c r="L287" s="125"/>
      <c r="M287" s="125"/>
      <c r="N287" s="127"/>
    </row>
    <row r="288" spans="1:14" ht="12.75">
      <c r="A288" s="159">
        <v>287</v>
      </c>
      <c r="B288" s="157"/>
      <c r="C288" s="128"/>
      <c r="D288" s="122"/>
      <c r="E288" s="128"/>
      <c r="F288" s="155"/>
      <c r="G288" s="128"/>
      <c r="H288" s="128"/>
      <c r="I288" s="128"/>
      <c r="J288" s="128"/>
      <c r="K288" s="128"/>
      <c r="L288" s="122"/>
      <c r="M288" s="122"/>
      <c r="N288" s="126"/>
    </row>
    <row r="289" spans="1:14" ht="12.75">
      <c r="A289" s="129">
        <v>288</v>
      </c>
      <c r="B289" s="158"/>
      <c r="C289" s="129"/>
      <c r="D289" s="125"/>
      <c r="E289" s="129"/>
      <c r="F289" s="129"/>
      <c r="G289" s="129"/>
      <c r="H289" s="129"/>
      <c r="I289" s="129"/>
      <c r="J289" s="129"/>
      <c r="K289" s="129"/>
      <c r="L289" s="125"/>
      <c r="M289" s="125"/>
      <c r="N289" s="127"/>
    </row>
    <row r="290" spans="1:14" ht="12.75">
      <c r="A290" s="159">
        <v>289</v>
      </c>
      <c r="B290" s="157"/>
      <c r="C290" s="128"/>
      <c r="D290" s="122"/>
      <c r="E290" s="128"/>
      <c r="F290" s="155"/>
      <c r="G290" s="128"/>
      <c r="H290" s="128"/>
      <c r="I290" s="128"/>
      <c r="J290" s="128"/>
      <c r="K290" s="128"/>
      <c r="L290" s="122"/>
      <c r="M290" s="122"/>
      <c r="N290" s="126"/>
    </row>
    <row r="291" spans="1:14" ht="12.75">
      <c r="A291" s="129">
        <v>290</v>
      </c>
      <c r="B291" s="158"/>
      <c r="C291" s="129"/>
      <c r="D291" s="125"/>
      <c r="E291" s="129"/>
      <c r="F291" s="129"/>
      <c r="G291" s="129"/>
      <c r="H291" s="129"/>
      <c r="I291" s="129"/>
      <c r="J291" s="129"/>
      <c r="K291" s="129"/>
      <c r="L291" s="125"/>
      <c r="M291" s="125"/>
      <c r="N291" s="127"/>
    </row>
    <row r="292" spans="1:14" ht="12.75">
      <c r="A292" s="159">
        <v>291</v>
      </c>
      <c r="B292" s="157"/>
      <c r="C292" s="128"/>
      <c r="D292" s="122"/>
      <c r="E292" s="128"/>
      <c r="F292" s="155"/>
      <c r="G292" s="128"/>
      <c r="H292" s="128"/>
      <c r="I292" s="128"/>
      <c r="J292" s="128"/>
      <c r="K292" s="128"/>
      <c r="L292" s="122"/>
      <c r="M292" s="122"/>
      <c r="N292" s="126"/>
    </row>
    <row r="293" spans="1:14" ht="12.75">
      <c r="A293" s="129">
        <v>292</v>
      </c>
      <c r="B293" s="158"/>
      <c r="C293" s="129"/>
      <c r="D293" s="125"/>
      <c r="E293" s="129"/>
      <c r="F293" s="129"/>
      <c r="G293" s="129"/>
      <c r="H293" s="129"/>
      <c r="I293" s="129"/>
      <c r="J293" s="129"/>
      <c r="K293" s="129"/>
      <c r="L293" s="125"/>
      <c r="M293" s="125"/>
      <c r="N293" s="127"/>
    </row>
    <row r="294" spans="1:14" ht="12.75">
      <c r="A294" s="159">
        <v>293</v>
      </c>
      <c r="B294" s="157"/>
      <c r="C294" s="128"/>
      <c r="D294" s="122"/>
      <c r="E294" s="128"/>
      <c r="F294" s="155"/>
      <c r="G294" s="128"/>
      <c r="H294" s="128"/>
      <c r="I294" s="128"/>
      <c r="J294" s="128"/>
      <c r="K294" s="128"/>
      <c r="L294" s="122"/>
      <c r="M294" s="122"/>
      <c r="N294" s="126"/>
    </row>
    <row r="295" spans="1:14" ht="12.75">
      <c r="A295" s="129">
        <v>294</v>
      </c>
      <c r="B295" s="158"/>
      <c r="C295" s="129"/>
      <c r="D295" s="125"/>
      <c r="E295" s="129"/>
      <c r="F295" s="129"/>
      <c r="G295" s="129"/>
      <c r="H295" s="129"/>
      <c r="I295" s="129"/>
      <c r="J295" s="129"/>
      <c r="K295" s="129"/>
      <c r="L295" s="125"/>
      <c r="M295" s="125"/>
      <c r="N295" s="127"/>
    </row>
    <row r="296" spans="1:14" ht="12.75">
      <c r="A296" s="159">
        <v>295</v>
      </c>
      <c r="B296" s="157"/>
      <c r="C296" s="128"/>
      <c r="D296" s="122"/>
      <c r="E296" s="128"/>
      <c r="F296" s="155"/>
      <c r="G296" s="128"/>
      <c r="H296" s="128"/>
      <c r="I296" s="128"/>
      <c r="J296" s="128"/>
      <c r="K296" s="128"/>
      <c r="L296" s="122"/>
      <c r="M296" s="122"/>
      <c r="N296" s="126"/>
    </row>
    <row r="297" spans="1:14" ht="12.75">
      <c r="A297" s="129">
        <v>296</v>
      </c>
      <c r="B297" s="158"/>
      <c r="C297" s="129"/>
      <c r="D297" s="125"/>
      <c r="E297" s="129"/>
      <c r="F297" s="129"/>
      <c r="G297" s="129"/>
      <c r="H297" s="129"/>
      <c r="I297" s="129"/>
      <c r="J297" s="129"/>
      <c r="K297" s="129"/>
      <c r="L297" s="125"/>
      <c r="M297" s="125"/>
      <c r="N297" s="127"/>
    </row>
    <row r="298" spans="1:14" ht="12.75">
      <c r="A298" s="159">
        <v>297</v>
      </c>
      <c r="B298" s="157"/>
      <c r="C298" s="128"/>
      <c r="D298" s="122"/>
      <c r="E298" s="128"/>
      <c r="F298" s="155"/>
      <c r="G298" s="128"/>
      <c r="H298" s="128"/>
      <c r="I298" s="128"/>
      <c r="J298" s="128"/>
      <c r="K298" s="128"/>
      <c r="L298" s="122"/>
      <c r="M298" s="122"/>
      <c r="N298" s="126"/>
    </row>
    <row r="299" spans="1:14" ht="12.75">
      <c r="A299" s="129">
        <v>298</v>
      </c>
      <c r="B299" s="158"/>
      <c r="C299" s="129"/>
      <c r="D299" s="125"/>
      <c r="E299" s="129"/>
      <c r="F299" s="129"/>
      <c r="G299" s="129"/>
      <c r="H299" s="129"/>
      <c r="I299" s="129"/>
      <c r="J299" s="129"/>
      <c r="K299" s="129"/>
      <c r="L299" s="125"/>
      <c r="M299" s="125"/>
      <c r="N299" s="127"/>
    </row>
    <row r="300" spans="1:14" ht="12.75">
      <c r="A300" s="159">
        <v>299</v>
      </c>
      <c r="B300" s="157"/>
      <c r="C300" s="128"/>
      <c r="D300" s="122"/>
      <c r="E300" s="128"/>
      <c r="F300" s="155"/>
      <c r="G300" s="128"/>
      <c r="H300" s="128"/>
      <c r="I300" s="128"/>
      <c r="J300" s="128"/>
      <c r="K300" s="128"/>
      <c r="L300" s="122"/>
      <c r="M300" s="122"/>
      <c r="N300" s="126"/>
    </row>
    <row r="301" spans="1:14" ht="12.75">
      <c r="A301" s="129">
        <v>300</v>
      </c>
      <c r="B301" s="158"/>
      <c r="C301" s="129"/>
      <c r="D301" s="125"/>
      <c r="E301" s="129"/>
      <c r="F301" s="129"/>
      <c r="G301" s="129"/>
      <c r="H301" s="129"/>
      <c r="I301" s="129"/>
      <c r="J301" s="129"/>
      <c r="K301" s="129"/>
      <c r="L301" s="125"/>
      <c r="M301" s="125"/>
      <c r="N301" s="127"/>
    </row>
    <row r="302" spans="1:14" ht="12.75">
      <c r="A302" s="159">
        <v>301</v>
      </c>
      <c r="B302" s="157"/>
      <c r="C302" s="128"/>
      <c r="D302" s="122"/>
      <c r="E302" s="128"/>
      <c r="F302" s="155"/>
      <c r="G302" s="128"/>
      <c r="H302" s="128"/>
      <c r="I302" s="128"/>
      <c r="J302" s="128"/>
      <c r="K302" s="128"/>
      <c r="L302" s="122"/>
      <c r="M302" s="122"/>
      <c r="N302" s="126"/>
    </row>
    <row r="303" spans="1:14" ht="12.75">
      <c r="A303" s="129">
        <v>302</v>
      </c>
      <c r="B303" s="158"/>
      <c r="C303" s="129"/>
      <c r="D303" s="125"/>
      <c r="E303" s="129"/>
      <c r="F303" s="129"/>
      <c r="G303" s="129"/>
      <c r="H303" s="129"/>
      <c r="I303" s="129"/>
      <c r="J303" s="129"/>
      <c r="K303" s="129"/>
      <c r="L303" s="125"/>
      <c r="M303" s="125"/>
      <c r="N303" s="127"/>
    </row>
    <row r="304" spans="1:14" ht="12.75">
      <c r="A304" s="159">
        <v>303</v>
      </c>
      <c r="B304" s="157"/>
      <c r="C304" s="128"/>
      <c r="D304" s="122"/>
      <c r="E304" s="128"/>
      <c r="F304" s="155"/>
      <c r="G304" s="128"/>
      <c r="H304" s="128"/>
      <c r="I304" s="128"/>
      <c r="J304" s="128"/>
      <c r="K304" s="128"/>
      <c r="L304" s="122"/>
      <c r="M304" s="122"/>
      <c r="N304" s="126"/>
    </row>
    <row r="305" spans="1:14" ht="12.75">
      <c r="A305" s="129">
        <v>304</v>
      </c>
      <c r="B305" s="158"/>
      <c r="C305" s="129"/>
      <c r="D305" s="125"/>
      <c r="E305" s="129"/>
      <c r="F305" s="129"/>
      <c r="G305" s="129"/>
      <c r="H305" s="129"/>
      <c r="I305" s="129"/>
      <c r="J305" s="129"/>
      <c r="K305" s="129"/>
      <c r="L305" s="125"/>
      <c r="M305" s="125"/>
      <c r="N305" s="127"/>
    </row>
    <row r="306" spans="1:14" ht="12.75">
      <c r="A306" s="159">
        <v>305</v>
      </c>
      <c r="B306" s="157"/>
      <c r="C306" s="128"/>
      <c r="D306" s="122"/>
      <c r="E306" s="128"/>
      <c r="F306" s="155"/>
      <c r="G306" s="128"/>
      <c r="H306" s="128"/>
      <c r="I306" s="128"/>
      <c r="J306" s="128"/>
      <c r="K306" s="128"/>
      <c r="L306" s="122"/>
      <c r="M306" s="122"/>
      <c r="N306" s="126"/>
    </row>
    <row r="307" spans="1:14" ht="12.75">
      <c r="A307" s="129">
        <v>306</v>
      </c>
      <c r="B307" s="158"/>
      <c r="C307" s="129"/>
      <c r="D307" s="125"/>
      <c r="E307" s="129"/>
      <c r="F307" s="129"/>
      <c r="G307" s="129"/>
      <c r="H307" s="129"/>
      <c r="I307" s="129"/>
      <c r="J307" s="129"/>
      <c r="K307" s="129"/>
      <c r="L307" s="125"/>
      <c r="M307" s="125"/>
      <c r="N307" s="127"/>
    </row>
    <row r="308" spans="1:14" ht="12.75">
      <c r="A308" s="159">
        <v>307</v>
      </c>
      <c r="B308" s="157"/>
      <c r="C308" s="128"/>
      <c r="D308" s="122"/>
      <c r="E308" s="128"/>
      <c r="F308" s="155"/>
      <c r="G308" s="128"/>
      <c r="H308" s="128"/>
      <c r="I308" s="128"/>
      <c r="J308" s="128"/>
      <c r="K308" s="128"/>
      <c r="L308" s="122"/>
      <c r="M308" s="122"/>
      <c r="N308" s="126"/>
    </row>
    <row r="309" spans="1:14" ht="12.75">
      <c r="A309" s="129">
        <v>308</v>
      </c>
      <c r="B309" s="158"/>
      <c r="C309" s="129"/>
      <c r="D309" s="125"/>
      <c r="E309" s="129"/>
      <c r="F309" s="129"/>
      <c r="G309" s="129"/>
      <c r="H309" s="129"/>
      <c r="I309" s="129"/>
      <c r="J309" s="129"/>
      <c r="K309" s="129"/>
      <c r="L309" s="125"/>
      <c r="M309" s="125"/>
      <c r="N309" s="127"/>
    </row>
    <row r="310" spans="1:14" ht="12.75">
      <c r="A310" s="159">
        <v>309</v>
      </c>
      <c r="B310" s="157"/>
      <c r="C310" s="128"/>
      <c r="D310" s="122"/>
      <c r="E310" s="128"/>
      <c r="F310" s="155"/>
      <c r="G310" s="128"/>
      <c r="H310" s="128"/>
      <c r="I310" s="128"/>
      <c r="J310" s="128"/>
      <c r="K310" s="128"/>
      <c r="L310" s="122"/>
      <c r="M310" s="122"/>
      <c r="N310" s="126"/>
    </row>
    <row r="311" spans="1:14" ht="12.75">
      <c r="A311" s="129">
        <v>310</v>
      </c>
      <c r="B311" s="158"/>
      <c r="C311" s="129"/>
      <c r="D311" s="125"/>
      <c r="E311" s="129"/>
      <c r="F311" s="129"/>
      <c r="G311" s="129"/>
      <c r="H311" s="129"/>
      <c r="I311" s="129"/>
      <c r="J311" s="129"/>
      <c r="K311" s="129"/>
      <c r="L311" s="125"/>
      <c r="M311" s="125"/>
      <c r="N311" s="127"/>
    </row>
    <row r="312" spans="1:14" ht="12.75">
      <c r="A312" s="159">
        <v>311</v>
      </c>
      <c r="B312" s="157"/>
      <c r="C312" s="128"/>
      <c r="D312" s="122"/>
      <c r="E312" s="128"/>
      <c r="F312" s="155"/>
      <c r="G312" s="128"/>
      <c r="H312" s="128"/>
      <c r="I312" s="128"/>
      <c r="J312" s="128"/>
      <c r="K312" s="128"/>
      <c r="L312" s="122"/>
      <c r="M312" s="122"/>
      <c r="N312" s="126"/>
    </row>
    <row r="313" spans="1:14" ht="12.75">
      <c r="A313" s="129">
        <v>312</v>
      </c>
      <c r="B313" s="158"/>
      <c r="C313" s="129"/>
      <c r="D313" s="125"/>
      <c r="E313" s="129"/>
      <c r="F313" s="129"/>
      <c r="G313" s="129"/>
      <c r="H313" s="129"/>
      <c r="I313" s="129"/>
      <c r="J313" s="129"/>
      <c r="K313" s="129"/>
      <c r="L313" s="125"/>
      <c r="M313" s="125"/>
      <c r="N313" s="127"/>
    </row>
    <row r="314" spans="1:14" ht="12.75">
      <c r="A314" s="159">
        <v>313</v>
      </c>
      <c r="B314" s="157"/>
      <c r="C314" s="128"/>
      <c r="D314" s="122"/>
      <c r="E314" s="128"/>
      <c r="F314" s="155"/>
      <c r="G314" s="128"/>
      <c r="H314" s="128"/>
      <c r="I314" s="128"/>
      <c r="J314" s="128"/>
      <c r="K314" s="128"/>
      <c r="L314" s="122"/>
      <c r="M314" s="122"/>
      <c r="N314" s="126"/>
    </row>
    <row r="315" spans="1:14" ht="12.75">
      <c r="A315" s="129">
        <v>314</v>
      </c>
      <c r="B315" s="158"/>
      <c r="C315" s="129"/>
      <c r="D315" s="125"/>
      <c r="E315" s="129"/>
      <c r="F315" s="129"/>
      <c r="G315" s="129"/>
      <c r="H315" s="129"/>
      <c r="I315" s="129"/>
      <c r="J315" s="129"/>
      <c r="K315" s="129"/>
      <c r="L315" s="125"/>
      <c r="M315" s="125"/>
      <c r="N315" s="127"/>
    </row>
    <row r="316" spans="1:14" ht="12.75">
      <c r="A316" s="159">
        <v>315</v>
      </c>
      <c r="B316" s="157"/>
      <c r="C316" s="128"/>
      <c r="D316" s="122"/>
      <c r="E316" s="128"/>
      <c r="F316" s="155"/>
      <c r="G316" s="128"/>
      <c r="H316" s="128"/>
      <c r="I316" s="128"/>
      <c r="J316" s="128"/>
      <c r="K316" s="128"/>
      <c r="L316" s="122"/>
      <c r="M316" s="122"/>
      <c r="N316" s="126"/>
    </row>
    <row r="317" spans="1:14" ht="12.75">
      <c r="A317" s="129">
        <v>316</v>
      </c>
      <c r="B317" s="158"/>
      <c r="C317" s="129"/>
      <c r="D317" s="125"/>
      <c r="E317" s="129"/>
      <c r="F317" s="129"/>
      <c r="G317" s="129"/>
      <c r="H317" s="129"/>
      <c r="I317" s="129"/>
      <c r="J317" s="129"/>
      <c r="K317" s="129"/>
      <c r="L317" s="125"/>
      <c r="M317" s="125"/>
      <c r="N317" s="127"/>
    </row>
    <row r="318" spans="1:14" ht="12.75">
      <c r="A318" s="159">
        <v>317</v>
      </c>
      <c r="B318" s="157"/>
      <c r="C318" s="128"/>
      <c r="D318" s="122"/>
      <c r="E318" s="128"/>
      <c r="F318" s="155"/>
      <c r="G318" s="128"/>
      <c r="H318" s="128"/>
      <c r="I318" s="128"/>
      <c r="J318" s="128"/>
      <c r="K318" s="128"/>
      <c r="L318" s="122"/>
      <c r="M318" s="122"/>
      <c r="N318" s="126"/>
    </row>
    <row r="319" spans="1:14" ht="12.75">
      <c r="A319" s="129">
        <v>318</v>
      </c>
      <c r="B319" s="158"/>
      <c r="C319" s="129"/>
      <c r="D319" s="125"/>
      <c r="E319" s="129"/>
      <c r="F319" s="129"/>
      <c r="G319" s="129"/>
      <c r="H319" s="129"/>
      <c r="I319" s="129"/>
      <c r="J319" s="129"/>
      <c r="K319" s="129"/>
      <c r="L319" s="125"/>
      <c r="M319" s="125"/>
      <c r="N319" s="127"/>
    </row>
    <row r="320" spans="1:14" ht="12.75">
      <c r="A320" s="159">
        <v>319</v>
      </c>
      <c r="B320" s="157"/>
      <c r="C320" s="128"/>
      <c r="D320" s="122"/>
      <c r="E320" s="128"/>
      <c r="F320" s="155"/>
      <c r="G320" s="128"/>
      <c r="H320" s="128"/>
      <c r="I320" s="128"/>
      <c r="J320" s="128"/>
      <c r="K320" s="128"/>
      <c r="L320" s="122"/>
      <c r="M320" s="122"/>
      <c r="N320" s="126"/>
    </row>
    <row r="321" spans="1:14" ht="12.75">
      <c r="A321" s="129">
        <v>320</v>
      </c>
      <c r="B321" s="158"/>
      <c r="C321" s="129"/>
      <c r="D321" s="125"/>
      <c r="E321" s="129"/>
      <c r="F321" s="129"/>
      <c r="G321" s="129"/>
      <c r="H321" s="129"/>
      <c r="I321" s="129"/>
      <c r="J321" s="129"/>
      <c r="K321" s="129"/>
      <c r="L321" s="125"/>
      <c r="M321" s="125"/>
      <c r="N321" s="127"/>
    </row>
    <row r="322" spans="1:14" ht="12.75">
      <c r="A322" s="159">
        <v>321</v>
      </c>
      <c r="B322" s="157"/>
      <c r="C322" s="128"/>
      <c r="D322" s="122"/>
      <c r="E322" s="128"/>
      <c r="F322" s="155"/>
      <c r="G322" s="128"/>
      <c r="H322" s="128"/>
      <c r="I322" s="128"/>
      <c r="J322" s="128"/>
      <c r="K322" s="128"/>
      <c r="L322" s="122"/>
      <c r="M322" s="122"/>
      <c r="N322" s="126"/>
    </row>
    <row r="323" spans="1:14" ht="12.75">
      <c r="A323" s="129">
        <v>322</v>
      </c>
      <c r="B323" s="158"/>
      <c r="C323" s="129"/>
      <c r="D323" s="125"/>
      <c r="E323" s="129"/>
      <c r="F323" s="129"/>
      <c r="G323" s="129"/>
      <c r="H323" s="129"/>
      <c r="I323" s="129"/>
      <c r="J323" s="129"/>
      <c r="K323" s="129"/>
      <c r="L323" s="125"/>
      <c r="M323" s="125"/>
      <c r="N323" s="127"/>
    </row>
    <row r="324" spans="1:14" ht="12.75">
      <c r="A324" s="159">
        <v>323</v>
      </c>
      <c r="B324" s="157"/>
      <c r="C324" s="128"/>
      <c r="D324" s="122"/>
      <c r="E324" s="128"/>
      <c r="F324" s="155"/>
      <c r="G324" s="128"/>
      <c r="H324" s="128"/>
      <c r="I324" s="128"/>
      <c r="J324" s="128"/>
      <c r="K324" s="128"/>
      <c r="L324" s="122"/>
      <c r="M324" s="122"/>
      <c r="N324" s="126"/>
    </row>
    <row r="325" spans="1:14" ht="12.75">
      <c r="A325" s="129">
        <v>324</v>
      </c>
      <c r="B325" s="158"/>
      <c r="C325" s="129"/>
      <c r="D325" s="125"/>
      <c r="E325" s="129"/>
      <c r="F325" s="129"/>
      <c r="G325" s="129"/>
      <c r="H325" s="129"/>
      <c r="I325" s="129"/>
      <c r="J325" s="129"/>
      <c r="K325" s="129"/>
      <c r="L325" s="125"/>
      <c r="M325" s="125"/>
      <c r="N325" s="127"/>
    </row>
    <row r="326" spans="1:14" ht="12.75">
      <c r="A326" s="159">
        <v>325</v>
      </c>
      <c r="B326" s="157"/>
      <c r="C326" s="128"/>
      <c r="D326" s="122"/>
      <c r="E326" s="128"/>
      <c r="F326" s="155"/>
      <c r="G326" s="128"/>
      <c r="H326" s="128"/>
      <c r="I326" s="128"/>
      <c r="J326" s="128"/>
      <c r="K326" s="128"/>
      <c r="L326" s="122"/>
      <c r="M326" s="122"/>
      <c r="N326" s="126"/>
    </row>
    <row r="327" spans="1:14" ht="12.75">
      <c r="A327" s="129">
        <v>326</v>
      </c>
      <c r="B327" s="158"/>
      <c r="C327" s="129"/>
      <c r="D327" s="125"/>
      <c r="E327" s="129"/>
      <c r="F327" s="129"/>
      <c r="G327" s="129"/>
      <c r="H327" s="129"/>
      <c r="I327" s="129"/>
      <c r="J327" s="129"/>
      <c r="K327" s="129"/>
      <c r="L327" s="125"/>
      <c r="M327" s="125"/>
      <c r="N327" s="127"/>
    </row>
    <row r="328" spans="1:14" ht="12.75">
      <c r="A328" s="159">
        <v>327</v>
      </c>
      <c r="B328" s="157"/>
      <c r="C328" s="128"/>
      <c r="D328" s="122"/>
      <c r="E328" s="128"/>
      <c r="F328" s="155"/>
      <c r="G328" s="128"/>
      <c r="H328" s="128"/>
      <c r="I328" s="128"/>
      <c r="J328" s="128"/>
      <c r="K328" s="128"/>
      <c r="L328" s="122"/>
      <c r="M328" s="122"/>
      <c r="N328" s="126"/>
    </row>
    <row r="329" spans="1:14" ht="12.75">
      <c r="A329" s="129">
        <v>328</v>
      </c>
      <c r="B329" s="158"/>
      <c r="C329" s="129"/>
      <c r="D329" s="125"/>
      <c r="E329" s="129"/>
      <c r="F329" s="129"/>
      <c r="G329" s="129"/>
      <c r="H329" s="129"/>
      <c r="I329" s="129"/>
      <c r="J329" s="129"/>
      <c r="K329" s="129"/>
      <c r="L329" s="125"/>
      <c r="M329" s="125"/>
      <c r="N329" s="127"/>
    </row>
    <row r="330" spans="1:14" ht="12.75">
      <c r="A330" s="159">
        <v>329</v>
      </c>
      <c r="B330" s="157"/>
      <c r="C330" s="128"/>
      <c r="D330" s="122"/>
      <c r="E330" s="128"/>
      <c r="F330" s="155"/>
      <c r="G330" s="128"/>
      <c r="H330" s="128"/>
      <c r="I330" s="128"/>
      <c r="J330" s="128"/>
      <c r="K330" s="128"/>
      <c r="L330" s="122"/>
      <c r="M330" s="122"/>
      <c r="N330" s="126"/>
    </row>
    <row r="331" spans="1:14" ht="12.75">
      <c r="A331" s="129">
        <v>330</v>
      </c>
      <c r="B331" s="158"/>
      <c r="C331" s="129"/>
      <c r="D331" s="125"/>
      <c r="E331" s="129"/>
      <c r="F331" s="129"/>
      <c r="G331" s="129"/>
      <c r="H331" s="129"/>
      <c r="I331" s="129"/>
      <c r="J331" s="129"/>
      <c r="K331" s="129"/>
      <c r="L331" s="125"/>
      <c r="M331" s="125"/>
      <c r="N331" s="127"/>
    </row>
    <row r="332" spans="1:14" ht="12.75">
      <c r="A332" s="159">
        <v>331</v>
      </c>
      <c r="B332" s="157"/>
      <c r="C332" s="128"/>
      <c r="D332" s="122"/>
      <c r="E332" s="128"/>
      <c r="F332" s="155"/>
      <c r="G332" s="128"/>
      <c r="H332" s="128"/>
      <c r="I332" s="128"/>
      <c r="J332" s="128"/>
      <c r="K332" s="128"/>
      <c r="L332" s="122"/>
      <c r="M332" s="122"/>
      <c r="N332" s="126"/>
    </row>
    <row r="333" spans="1:14" ht="12.75">
      <c r="A333" s="129">
        <v>332</v>
      </c>
      <c r="B333" s="158"/>
      <c r="C333" s="129"/>
      <c r="D333" s="125"/>
      <c r="E333" s="129"/>
      <c r="F333" s="129"/>
      <c r="G333" s="129"/>
      <c r="H333" s="129"/>
      <c r="I333" s="129"/>
      <c r="J333" s="129"/>
      <c r="K333" s="129"/>
      <c r="L333" s="125"/>
      <c r="M333" s="125"/>
      <c r="N333" s="127"/>
    </row>
    <row r="334" spans="1:14" ht="12.75">
      <c r="A334" s="159">
        <v>333</v>
      </c>
      <c r="B334" s="157"/>
      <c r="C334" s="128"/>
      <c r="D334" s="122"/>
      <c r="E334" s="128"/>
      <c r="F334" s="155"/>
      <c r="G334" s="128"/>
      <c r="H334" s="128"/>
      <c r="I334" s="128"/>
      <c r="J334" s="128"/>
      <c r="K334" s="128"/>
      <c r="L334" s="122"/>
      <c r="M334" s="122"/>
      <c r="N334" s="126"/>
    </row>
    <row r="335" spans="1:14" ht="12.75">
      <c r="A335" s="129">
        <v>334</v>
      </c>
      <c r="B335" s="158"/>
      <c r="C335" s="129"/>
      <c r="D335" s="125"/>
      <c r="E335" s="129"/>
      <c r="F335" s="129"/>
      <c r="G335" s="129"/>
      <c r="H335" s="129"/>
      <c r="I335" s="129"/>
      <c r="J335" s="129"/>
      <c r="K335" s="129"/>
      <c r="L335" s="125"/>
      <c r="M335" s="125"/>
      <c r="N335" s="127"/>
    </row>
    <row r="336" spans="1:14" ht="12.75">
      <c r="A336" s="159">
        <v>335</v>
      </c>
      <c r="B336" s="157"/>
      <c r="C336" s="128"/>
      <c r="D336" s="122"/>
      <c r="E336" s="128"/>
      <c r="F336" s="155"/>
      <c r="G336" s="128"/>
      <c r="H336" s="128"/>
      <c r="I336" s="128"/>
      <c r="J336" s="128"/>
      <c r="K336" s="128"/>
      <c r="L336" s="122"/>
      <c r="M336" s="122"/>
      <c r="N336" s="126"/>
    </row>
    <row r="337" spans="1:14" ht="12.75">
      <c r="A337" s="129">
        <v>336</v>
      </c>
      <c r="B337" s="158"/>
      <c r="C337" s="129"/>
      <c r="D337" s="125"/>
      <c r="E337" s="129"/>
      <c r="F337" s="129"/>
      <c r="G337" s="129"/>
      <c r="H337" s="129"/>
      <c r="I337" s="129"/>
      <c r="J337" s="129"/>
      <c r="K337" s="129"/>
      <c r="L337" s="125"/>
      <c r="M337" s="125"/>
      <c r="N337" s="127"/>
    </row>
    <row r="338" spans="1:14" ht="12.75">
      <c r="A338" s="159">
        <v>337</v>
      </c>
      <c r="B338" s="157"/>
      <c r="C338" s="128"/>
      <c r="D338" s="122"/>
      <c r="E338" s="128"/>
      <c r="F338" s="155"/>
      <c r="G338" s="128"/>
      <c r="H338" s="128"/>
      <c r="I338" s="128"/>
      <c r="J338" s="128"/>
      <c r="K338" s="128"/>
      <c r="L338" s="122"/>
      <c r="M338" s="122"/>
      <c r="N338" s="126"/>
    </row>
    <row r="339" spans="1:14" ht="12.75">
      <c r="A339" s="129">
        <v>338</v>
      </c>
      <c r="B339" s="158"/>
      <c r="C339" s="129"/>
      <c r="D339" s="125"/>
      <c r="E339" s="129"/>
      <c r="F339" s="129"/>
      <c r="G339" s="129"/>
      <c r="H339" s="129"/>
      <c r="I339" s="129"/>
      <c r="J339" s="129"/>
      <c r="K339" s="129"/>
      <c r="L339" s="125"/>
      <c r="M339" s="125"/>
      <c r="N339" s="127"/>
    </row>
    <row r="340" spans="1:14" ht="12.75">
      <c r="A340" s="159">
        <v>339</v>
      </c>
      <c r="B340" s="157"/>
      <c r="C340" s="128"/>
      <c r="D340" s="122"/>
      <c r="E340" s="128"/>
      <c r="F340" s="155"/>
      <c r="G340" s="128"/>
      <c r="H340" s="128"/>
      <c r="I340" s="128"/>
      <c r="J340" s="128"/>
      <c r="K340" s="128"/>
      <c r="L340" s="122"/>
      <c r="M340" s="122"/>
      <c r="N340" s="126"/>
    </row>
    <row r="341" spans="1:14" ht="12.75">
      <c r="A341" s="129">
        <v>340</v>
      </c>
      <c r="B341" s="158"/>
      <c r="C341" s="129"/>
      <c r="D341" s="125"/>
      <c r="E341" s="129"/>
      <c r="F341" s="129"/>
      <c r="G341" s="129"/>
      <c r="H341" s="129"/>
      <c r="I341" s="129"/>
      <c r="J341" s="129"/>
      <c r="K341" s="129"/>
      <c r="L341" s="125"/>
      <c r="M341" s="125"/>
      <c r="N341" s="127"/>
    </row>
    <row r="342" spans="1:14" ht="12.75">
      <c r="A342" s="159">
        <v>341</v>
      </c>
      <c r="B342" s="157"/>
      <c r="C342" s="128"/>
      <c r="D342" s="122"/>
      <c r="E342" s="128"/>
      <c r="F342" s="155"/>
      <c r="G342" s="128"/>
      <c r="H342" s="128"/>
      <c r="I342" s="128"/>
      <c r="J342" s="128"/>
      <c r="K342" s="128"/>
      <c r="L342" s="122"/>
      <c r="M342" s="122"/>
      <c r="N342" s="126"/>
    </row>
    <row r="343" spans="1:14" ht="12.75">
      <c r="A343" s="129">
        <v>342</v>
      </c>
      <c r="B343" s="158"/>
      <c r="C343" s="129"/>
      <c r="D343" s="125"/>
      <c r="E343" s="129"/>
      <c r="F343" s="129"/>
      <c r="G343" s="129"/>
      <c r="H343" s="129"/>
      <c r="I343" s="129"/>
      <c r="J343" s="129"/>
      <c r="K343" s="129"/>
      <c r="L343" s="125"/>
      <c r="M343" s="125"/>
      <c r="N343" s="127"/>
    </row>
    <row r="344" spans="1:14" ht="12.75">
      <c r="A344" s="159">
        <v>343</v>
      </c>
      <c r="B344" s="157"/>
      <c r="C344" s="128"/>
      <c r="D344" s="122"/>
      <c r="E344" s="128"/>
      <c r="F344" s="155"/>
      <c r="G344" s="128"/>
      <c r="H344" s="128"/>
      <c r="I344" s="128"/>
      <c r="J344" s="128"/>
      <c r="K344" s="128"/>
      <c r="L344" s="122"/>
      <c r="M344" s="122"/>
      <c r="N344" s="126"/>
    </row>
    <row r="345" spans="1:14" ht="12.75">
      <c r="A345" s="129">
        <v>344</v>
      </c>
      <c r="B345" s="158"/>
      <c r="C345" s="129"/>
      <c r="D345" s="125"/>
      <c r="E345" s="129"/>
      <c r="F345" s="129"/>
      <c r="G345" s="129"/>
      <c r="H345" s="129"/>
      <c r="I345" s="129"/>
      <c r="J345" s="129"/>
      <c r="K345" s="129"/>
      <c r="L345" s="125"/>
      <c r="M345" s="125"/>
      <c r="N345" s="127"/>
    </row>
    <row r="346" spans="1:14" ht="12.75">
      <c r="A346" s="159">
        <v>345</v>
      </c>
      <c r="B346" s="157"/>
      <c r="C346" s="128"/>
      <c r="D346" s="122"/>
      <c r="E346" s="128"/>
      <c r="F346" s="155"/>
      <c r="G346" s="128"/>
      <c r="H346" s="128"/>
      <c r="I346" s="128"/>
      <c r="J346" s="128"/>
      <c r="K346" s="128"/>
      <c r="L346" s="122"/>
      <c r="M346" s="122"/>
      <c r="N346" s="126"/>
    </row>
    <row r="347" spans="1:14" ht="12.75">
      <c r="A347" s="129">
        <v>346</v>
      </c>
      <c r="B347" s="158"/>
      <c r="C347" s="129"/>
      <c r="D347" s="125"/>
      <c r="E347" s="129"/>
      <c r="F347" s="129"/>
      <c r="G347" s="129"/>
      <c r="H347" s="129"/>
      <c r="I347" s="129"/>
      <c r="J347" s="129"/>
      <c r="K347" s="129"/>
      <c r="L347" s="125"/>
      <c r="M347" s="125"/>
      <c r="N347" s="127"/>
    </row>
    <row r="348" spans="1:14" ht="12.75">
      <c r="A348" s="159">
        <v>347</v>
      </c>
      <c r="B348" s="157"/>
      <c r="C348" s="128"/>
      <c r="D348" s="122"/>
      <c r="E348" s="128"/>
      <c r="F348" s="155"/>
      <c r="G348" s="128"/>
      <c r="H348" s="128"/>
      <c r="I348" s="128"/>
      <c r="J348" s="128"/>
      <c r="K348" s="128"/>
      <c r="L348" s="122"/>
      <c r="M348" s="122"/>
      <c r="N348" s="126"/>
    </row>
    <row r="349" spans="1:14" ht="12.75">
      <c r="A349" s="129">
        <v>348</v>
      </c>
      <c r="B349" s="158"/>
      <c r="C349" s="129"/>
      <c r="D349" s="125"/>
      <c r="E349" s="129"/>
      <c r="F349" s="129"/>
      <c r="G349" s="129"/>
      <c r="H349" s="129"/>
      <c r="I349" s="129"/>
      <c r="J349" s="129"/>
      <c r="K349" s="129"/>
      <c r="L349" s="125"/>
      <c r="M349" s="125"/>
      <c r="N349" s="127"/>
    </row>
    <row r="350" spans="1:14" ht="12.75">
      <c r="A350" s="159">
        <v>349</v>
      </c>
      <c r="B350" s="157"/>
      <c r="C350" s="128"/>
      <c r="D350" s="122"/>
      <c r="E350" s="128"/>
      <c r="F350" s="155"/>
      <c r="G350" s="128"/>
      <c r="H350" s="128"/>
      <c r="I350" s="128"/>
      <c r="J350" s="128"/>
      <c r="K350" s="128"/>
      <c r="L350" s="122"/>
      <c r="M350" s="122"/>
      <c r="N350" s="126"/>
    </row>
    <row r="351" spans="1:14" ht="12.75">
      <c r="A351" s="129">
        <v>350</v>
      </c>
      <c r="B351" s="158"/>
      <c r="C351" s="129"/>
      <c r="D351" s="125"/>
      <c r="E351" s="129"/>
      <c r="F351" s="129"/>
      <c r="G351" s="129"/>
      <c r="H351" s="129"/>
      <c r="I351" s="129"/>
      <c r="J351" s="129"/>
      <c r="K351" s="129"/>
      <c r="L351" s="125"/>
      <c r="M351" s="125"/>
      <c r="N351" s="127"/>
    </row>
    <row r="352" spans="1:14" ht="12.75">
      <c r="A352" s="159">
        <v>351</v>
      </c>
      <c r="B352" s="157"/>
      <c r="C352" s="128"/>
      <c r="D352" s="122"/>
      <c r="E352" s="128"/>
      <c r="F352" s="155"/>
      <c r="G352" s="128"/>
      <c r="H352" s="128"/>
      <c r="I352" s="128"/>
      <c r="J352" s="128"/>
      <c r="K352" s="128"/>
      <c r="L352" s="122"/>
      <c r="M352" s="122"/>
      <c r="N352" s="126"/>
    </row>
    <row r="353" spans="1:14" ht="12.75">
      <c r="A353" s="129">
        <v>352</v>
      </c>
      <c r="B353" s="158"/>
      <c r="C353" s="129"/>
      <c r="D353" s="125"/>
      <c r="E353" s="129"/>
      <c r="F353" s="129"/>
      <c r="G353" s="129"/>
      <c r="H353" s="129"/>
      <c r="I353" s="129"/>
      <c r="J353" s="129"/>
      <c r="K353" s="129"/>
      <c r="L353" s="125"/>
      <c r="M353" s="125"/>
      <c r="N353" s="127"/>
    </row>
    <row r="354" spans="1:14" ht="12.75">
      <c r="A354" s="159">
        <v>353</v>
      </c>
      <c r="B354" s="157"/>
      <c r="C354" s="128"/>
      <c r="D354" s="122"/>
      <c r="E354" s="128"/>
      <c r="F354" s="155"/>
      <c r="G354" s="128"/>
      <c r="H354" s="128"/>
      <c r="I354" s="128"/>
      <c r="J354" s="128"/>
      <c r="K354" s="128"/>
      <c r="L354" s="122"/>
      <c r="M354" s="122"/>
      <c r="N354" s="126"/>
    </row>
    <row r="355" spans="1:14" ht="12.75">
      <c r="A355" s="129">
        <v>354</v>
      </c>
      <c r="B355" s="158"/>
      <c r="C355" s="129"/>
      <c r="D355" s="125"/>
      <c r="E355" s="129"/>
      <c r="F355" s="129"/>
      <c r="G355" s="129"/>
      <c r="H355" s="129"/>
      <c r="I355" s="129"/>
      <c r="J355" s="129"/>
      <c r="K355" s="129"/>
      <c r="L355" s="125"/>
      <c r="M355" s="125"/>
      <c r="N355" s="127"/>
    </row>
    <row r="356" spans="1:14" ht="12.75">
      <c r="A356" s="159">
        <v>355</v>
      </c>
      <c r="B356" s="157"/>
      <c r="C356" s="128"/>
      <c r="D356" s="122"/>
      <c r="E356" s="128"/>
      <c r="F356" s="155"/>
      <c r="G356" s="128"/>
      <c r="H356" s="128"/>
      <c r="I356" s="128"/>
      <c r="J356" s="128"/>
      <c r="K356" s="128"/>
      <c r="L356" s="122"/>
      <c r="M356" s="122"/>
      <c r="N356" s="126"/>
    </row>
    <row r="357" spans="1:14" ht="12.75">
      <c r="A357" s="129">
        <v>356</v>
      </c>
      <c r="B357" s="158"/>
      <c r="C357" s="129"/>
      <c r="D357" s="125"/>
      <c r="E357" s="129"/>
      <c r="F357" s="129"/>
      <c r="G357" s="129"/>
      <c r="H357" s="129"/>
      <c r="I357" s="129"/>
      <c r="J357" s="129"/>
      <c r="K357" s="129"/>
      <c r="L357" s="125"/>
      <c r="M357" s="125"/>
      <c r="N357" s="127"/>
    </row>
    <row r="358" spans="1:14" ht="12.75">
      <c r="A358" s="159">
        <v>357</v>
      </c>
      <c r="B358" s="157"/>
      <c r="C358" s="128"/>
      <c r="D358" s="122"/>
      <c r="E358" s="128"/>
      <c r="F358" s="155"/>
      <c r="G358" s="128"/>
      <c r="H358" s="128"/>
      <c r="I358" s="128"/>
      <c r="J358" s="128"/>
      <c r="K358" s="128"/>
      <c r="L358" s="122"/>
      <c r="M358" s="122"/>
      <c r="N358" s="126"/>
    </row>
    <row r="359" spans="1:14" ht="12.75">
      <c r="A359" s="129">
        <v>358</v>
      </c>
      <c r="B359" s="158"/>
      <c r="C359" s="129"/>
      <c r="D359" s="125"/>
      <c r="E359" s="129"/>
      <c r="F359" s="129"/>
      <c r="G359" s="129"/>
      <c r="H359" s="129"/>
      <c r="I359" s="129"/>
      <c r="J359" s="129"/>
      <c r="K359" s="129"/>
      <c r="L359" s="125"/>
      <c r="M359" s="125"/>
      <c r="N359" s="127"/>
    </row>
    <row r="360" spans="1:14" ht="12.75">
      <c r="A360" s="159">
        <v>359</v>
      </c>
      <c r="B360" s="157"/>
      <c r="C360" s="128"/>
      <c r="D360" s="122"/>
      <c r="E360" s="128"/>
      <c r="F360" s="155"/>
      <c r="G360" s="128"/>
      <c r="H360" s="128"/>
      <c r="I360" s="128"/>
      <c r="J360" s="128"/>
      <c r="K360" s="128"/>
      <c r="L360" s="122"/>
      <c r="M360" s="122"/>
      <c r="N360" s="126"/>
    </row>
    <row r="361" spans="1:14" ht="12.75">
      <c r="A361" s="129">
        <v>360</v>
      </c>
      <c r="B361" s="158"/>
      <c r="C361" s="129"/>
      <c r="D361" s="125"/>
      <c r="E361" s="129"/>
      <c r="F361" s="129"/>
      <c r="G361" s="129"/>
      <c r="H361" s="129"/>
      <c r="I361" s="129"/>
      <c r="J361" s="129"/>
      <c r="K361" s="129"/>
      <c r="L361" s="125"/>
      <c r="M361" s="125"/>
      <c r="N361" s="127"/>
    </row>
    <row r="362" spans="1:14" ht="12.75">
      <c r="A362" s="159">
        <v>361</v>
      </c>
      <c r="B362" s="157"/>
      <c r="C362" s="128"/>
      <c r="D362" s="122"/>
      <c r="E362" s="128"/>
      <c r="F362" s="155"/>
      <c r="G362" s="128"/>
      <c r="H362" s="128"/>
      <c r="I362" s="128"/>
      <c r="J362" s="128"/>
      <c r="K362" s="128"/>
      <c r="L362" s="122"/>
      <c r="M362" s="122"/>
      <c r="N362" s="126"/>
    </row>
    <row r="363" spans="1:14" ht="12.75">
      <c r="A363" s="129">
        <v>362</v>
      </c>
      <c r="B363" s="158"/>
      <c r="C363" s="129"/>
      <c r="D363" s="125"/>
      <c r="E363" s="129"/>
      <c r="F363" s="129"/>
      <c r="G363" s="129"/>
      <c r="H363" s="129"/>
      <c r="I363" s="129"/>
      <c r="J363" s="129"/>
      <c r="K363" s="129"/>
      <c r="L363" s="125"/>
      <c r="M363" s="125"/>
      <c r="N363" s="127"/>
    </row>
    <row r="364" spans="1:14" ht="12.75">
      <c r="A364" s="159">
        <v>363</v>
      </c>
      <c r="B364" s="157"/>
      <c r="C364" s="128"/>
      <c r="D364" s="122"/>
      <c r="E364" s="128"/>
      <c r="F364" s="155"/>
      <c r="G364" s="128"/>
      <c r="H364" s="128"/>
      <c r="I364" s="128"/>
      <c r="J364" s="128"/>
      <c r="K364" s="128"/>
      <c r="L364" s="122"/>
      <c r="M364" s="122"/>
      <c r="N364" s="126"/>
    </row>
    <row r="365" spans="1:14" ht="12.75">
      <c r="A365" s="129">
        <v>364</v>
      </c>
      <c r="B365" s="158"/>
      <c r="C365" s="129"/>
      <c r="D365" s="125"/>
      <c r="E365" s="129"/>
      <c r="F365" s="129"/>
      <c r="G365" s="129"/>
      <c r="H365" s="129"/>
      <c r="I365" s="129"/>
      <c r="J365" s="129"/>
      <c r="K365" s="129"/>
      <c r="L365" s="125"/>
      <c r="M365" s="125"/>
      <c r="N365" s="127"/>
    </row>
    <row r="366" spans="1:14" ht="12.75">
      <c r="A366" s="159">
        <v>365</v>
      </c>
      <c r="B366" s="157"/>
      <c r="C366" s="128"/>
      <c r="D366" s="122"/>
      <c r="E366" s="128"/>
      <c r="F366" s="155"/>
      <c r="G366" s="128"/>
      <c r="H366" s="128"/>
      <c r="I366" s="128"/>
      <c r="J366" s="128"/>
      <c r="K366" s="128"/>
      <c r="L366" s="122"/>
      <c r="M366" s="122"/>
      <c r="N366" s="126"/>
    </row>
    <row r="367" spans="1:14" ht="12.75">
      <c r="A367" s="129">
        <v>366</v>
      </c>
      <c r="B367" s="158"/>
      <c r="C367" s="129"/>
      <c r="D367" s="125"/>
      <c r="E367" s="129"/>
      <c r="F367" s="129"/>
      <c r="G367" s="129"/>
      <c r="H367" s="129"/>
      <c r="I367" s="129"/>
      <c r="J367" s="129"/>
      <c r="K367" s="129"/>
      <c r="L367" s="125"/>
      <c r="M367" s="125"/>
      <c r="N367" s="127"/>
    </row>
    <row r="368" spans="1:14" ht="12.75">
      <c r="A368" s="159">
        <v>367</v>
      </c>
      <c r="B368" s="157"/>
      <c r="C368" s="128"/>
      <c r="D368" s="122"/>
      <c r="E368" s="128"/>
      <c r="F368" s="155"/>
      <c r="G368" s="128"/>
      <c r="H368" s="128"/>
      <c r="I368" s="128"/>
      <c r="J368" s="128"/>
      <c r="K368" s="128"/>
      <c r="L368" s="122"/>
      <c r="M368" s="122"/>
      <c r="N368" s="126"/>
    </row>
    <row r="369" spans="1:14" ht="12.75">
      <c r="A369" s="129">
        <v>368</v>
      </c>
      <c r="B369" s="158"/>
      <c r="C369" s="129"/>
      <c r="D369" s="125"/>
      <c r="E369" s="129"/>
      <c r="F369" s="129"/>
      <c r="G369" s="129"/>
      <c r="H369" s="129"/>
      <c r="I369" s="129"/>
      <c r="J369" s="129"/>
      <c r="K369" s="129"/>
      <c r="L369" s="125"/>
      <c r="M369" s="125"/>
      <c r="N369" s="127"/>
    </row>
    <row r="370" spans="1:14" ht="12.75">
      <c r="A370" s="159">
        <v>369</v>
      </c>
      <c r="B370" s="157"/>
      <c r="C370" s="128"/>
      <c r="D370" s="122"/>
      <c r="E370" s="128"/>
      <c r="F370" s="155"/>
      <c r="G370" s="128"/>
      <c r="H370" s="128"/>
      <c r="I370" s="128"/>
      <c r="J370" s="128"/>
      <c r="K370" s="128"/>
      <c r="L370" s="122"/>
      <c r="M370" s="122"/>
      <c r="N370" s="126"/>
    </row>
    <row r="371" spans="1:14" ht="12.75">
      <c r="A371" s="129">
        <v>370</v>
      </c>
      <c r="B371" s="158"/>
      <c r="C371" s="129"/>
      <c r="D371" s="125"/>
      <c r="E371" s="129"/>
      <c r="F371" s="129"/>
      <c r="G371" s="129"/>
      <c r="H371" s="129"/>
      <c r="I371" s="129"/>
      <c r="J371" s="129"/>
      <c r="K371" s="129"/>
      <c r="L371" s="125"/>
      <c r="M371" s="125"/>
      <c r="N371" s="127"/>
    </row>
    <row r="372" spans="1:14" ht="12.75">
      <c r="A372" s="159">
        <v>371</v>
      </c>
      <c r="B372" s="157"/>
      <c r="C372" s="128"/>
      <c r="D372" s="122"/>
      <c r="E372" s="128"/>
      <c r="F372" s="155"/>
      <c r="G372" s="128"/>
      <c r="H372" s="128"/>
      <c r="I372" s="128"/>
      <c r="J372" s="128"/>
      <c r="K372" s="128"/>
      <c r="L372" s="122"/>
      <c r="M372" s="122"/>
      <c r="N372" s="126"/>
    </row>
    <row r="373" spans="1:14" ht="12.75">
      <c r="A373" s="129">
        <v>372</v>
      </c>
      <c r="B373" s="158"/>
      <c r="C373" s="129"/>
      <c r="D373" s="125"/>
      <c r="E373" s="129"/>
      <c r="F373" s="129"/>
      <c r="G373" s="129"/>
      <c r="H373" s="129"/>
      <c r="I373" s="129"/>
      <c r="J373" s="129"/>
      <c r="K373" s="129"/>
      <c r="L373" s="125"/>
      <c r="M373" s="125"/>
      <c r="N373" s="127"/>
    </row>
    <row r="374" spans="1:14" ht="12.75">
      <c r="A374" s="159">
        <v>373</v>
      </c>
      <c r="B374" s="157"/>
      <c r="C374" s="128"/>
      <c r="D374" s="122"/>
      <c r="E374" s="128"/>
      <c r="F374" s="155"/>
      <c r="G374" s="128"/>
      <c r="H374" s="128"/>
      <c r="I374" s="128"/>
      <c r="J374" s="128"/>
      <c r="K374" s="128"/>
      <c r="L374" s="122"/>
      <c r="M374" s="122"/>
      <c r="N374" s="126"/>
    </row>
    <row r="375" spans="1:14" ht="12.75">
      <c r="A375" s="129">
        <v>374</v>
      </c>
      <c r="B375" s="158"/>
      <c r="C375" s="129"/>
      <c r="D375" s="125"/>
      <c r="E375" s="129"/>
      <c r="F375" s="129"/>
      <c r="G375" s="129"/>
      <c r="H375" s="129"/>
      <c r="I375" s="129"/>
      <c r="J375" s="129"/>
      <c r="K375" s="129"/>
      <c r="L375" s="125"/>
      <c r="M375" s="125"/>
      <c r="N375" s="127"/>
    </row>
    <row r="376" spans="1:14" ht="12.75">
      <c r="A376" s="159">
        <v>375</v>
      </c>
      <c r="B376" s="157"/>
      <c r="C376" s="128"/>
      <c r="D376" s="122"/>
      <c r="E376" s="128"/>
      <c r="F376" s="155"/>
      <c r="G376" s="128"/>
      <c r="H376" s="128"/>
      <c r="I376" s="128"/>
      <c r="J376" s="128"/>
      <c r="K376" s="128"/>
      <c r="L376" s="122"/>
      <c r="M376" s="122"/>
      <c r="N376" s="126"/>
    </row>
    <row r="377" spans="1:14" ht="12.75">
      <c r="A377" s="129">
        <v>376</v>
      </c>
      <c r="B377" s="158"/>
      <c r="C377" s="129"/>
      <c r="D377" s="125"/>
      <c r="E377" s="129"/>
      <c r="F377" s="129"/>
      <c r="G377" s="129"/>
      <c r="H377" s="129"/>
      <c r="I377" s="129"/>
      <c r="J377" s="129"/>
      <c r="K377" s="129"/>
      <c r="L377" s="125"/>
      <c r="M377" s="125"/>
      <c r="N377" s="127"/>
    </row>
    <row r="378" spans="1:14" ht="12.75">
      <c r="A378" s="159">
        <v>377</v>
      </c>
      <c r="B378" s="157"/>
      <c r="C378" s="128"/>
      <c r="D378" s="122"/>
      <c r="E378" s="128"/>
      <c r="F378" s="155"/>
      <c r="G378" s="128"/>
      <c r="H378" s="128"/>
      <c r="I378" s="128"/>
      <c r="J378" s="128"/>
      <c r="K378" s="128"/>
      <c r="L378" s="122"/>
      <c r="M378" s="122"/>
      <c r="N378" s="126"/>
    </row>
    <row r="379" spans="1:14" ht="12.75">
      <c r="A379" s="129">
        <v>378</v>
      </c>
      <c r="B379" s="158"/>
      <c r="C379" s="129"/>
      <c r="D379" s="125"/>
      <c r="E379" s="129"/>
      <c r="F379" s="129"/>
      <c r="G379" s="129"/>
      <c r="H379" s="129"/>
      <c r="I379" s="129"/>
      <c r="J379" s="129"/>
      <c r="K379" s="129"/>
      <c r="L379" s="125"/>
      <c r="M379" s="125"/>
      <c r="N379" s="127"/>
    </row>
    <row r="380" spans="1:14" ht="12.75">
      <c r="A380" s="159">
        <v>379</v>
      </c>
      <c r="B380" s="157"/>
      <c r="C380" s="128"/>
      <c r="D380" s="122"/>
      <c r="E380" s="128"/>
      <c r="F380" s="155"/>
      <c r="G380" s="128"/>
      <c r="H380" s="128"/>
      <c r="I380" s="128"/>
      <c r="J380" s="128"/>
      <c r="K380" s="128"/>
      <c r="L380" s="122"/>
      <c r="M380" s="122"/>
      <c r="N380" s="126"/>
    </row>
    <row r="381" spans="1:14" ht="12.75">
      <c r="A381" s="129">
        <v>380</v>
      </c>
      <c r="B381" s="158"/>
      <c r="C381" s="129"/>
      <c r="D381" s="125"/>
      <c r="E381" s="129"/>
      <c r="F381" s="129"/>
      <c r="G381" s="129"/>
      <c r="H381" s="129"/>
      <c r="I381" s="129"/>
      <c r="J381" s="129"/>
      <c r="K381" s="129"/>
      <c r="L381" s="125"/>
      <c r="M381" s="125"/>
      <c r="N381" s="127"/>
    </row>
    <row r="382" spans="1:14" ht="12.75">
      <c r="A382" s="159">
        <v>381</v>
      </c>
      <c r="B382" s="157"/>
      <c r="C382" s="128"/>
      <c r="D382" s="122"/>
      <c r="E382" s="128"/>
      <c r="F382" s="155"/>
      <c r="G382" s="128"/>
      <c r="H382" s="128"/>
      <c r="I382" s="128"/>
      <c r="J382" s="128"/>
      <c r="K382" s="128"/>
      <c r="L382" s="122"/>
      <c r="M382" s="122"/>
      <c r="N382" s="126"/>
    </row>
    <row r="383" spans="1:14" ht="12.75">
      <c r="A383" s="129">
        <v>382</v>
      </c>
      <c r="B383" s="158"/>
      <c r="C383" s="129"/>
      <c r="D383" s="125"/>
      <c r="E383" s="129"/>
      <c r="F383" s="129"/>
      <c r="G383" s="129"/>
      <c r="H383" s="129"/>
      <c r="I383" s="129"/>
      <c r="J383" s="129"/>
      <c r="K383" s="129"/>
      <c r="L383" s="125"/>
      <c r="M383" s="125"/>
      <c r="N383" s="127"/>
    </row>
    <row r="384" spans="1:14" ht="12.75">
      <c r="A384" s="159">
        <v>383</v>
      </c>
      <c r="B384" s="157"/>
      <c r="C384" s="128"/>
      <c r="D384" s="122"/>
      <c r="E384" s="128"/>
      <c r="F384" s="155"/>
      <c r="G384" s="128"/>
      <c r="H384" s="128"/>
      <c r="I384" s="128"/>
      <c r="J384" s="128"/>
      <c r="K384" s="128"/>
      <c r="L384" s="122"/>
      <c r="M384" s="122"/>
      <c r="N384" s="126"/>
    </row>
    <row r="385" spans="1:14" ht="12.75">
      <c r="A385" s="129">
        <v>384</v>
      </c>
      <c r="B385" s="158"/>
      <c r="C385" s="129"/>
      <c r="D385" s="125"/>
      <c r="E385" s="129"/>
      <c r="F385" s="129"/>
      <c r="G385" s="129"/>
      <c r="H385" s="129"/>
      <c r="I385" s="129"/>
      <c r="J385" s="129"/>
      <c r="K385" s="129"/>
      <c r="L385" s="125"/>
      <c r="M385" s="125"/>
      <c r="N385" s="127"/>
    </row>
    <row r="386" spans="1:14" ht="12.75">
      <c r="A386" s="159">
        <v>385</v>
      </c>
      <c r="B386" s="157"/>
      <c r="C386" s="128"/>
      <c r="D386" s="122"/>
      <c r="E386" s="128"/>
      <c r="F386" s="155"/>
      <c r="G386" s="128"/>
      <c r="H386" s="128"/>
      <c r="I386" s="128"/>
      <c r="J386" s="128"/>
      <c r="K386" s="128"/>
      <c r="L386" s="122"/>
      <c r="M386" s="122"/>
      <c r="N386" s="126"/>
    </row>
    <row r="387" spans="1:14" ht="12.75">
      <c r="A387" s="129">
        <v>386</v>
      </c>
      <c r="B387" s="158"/>
      <c r="C387" s="129"/>
      <c r="D387" s="125"/>
      <c r="E387" s="129"/>
      <c r="F387" s="129"/>
      <c r="G387" s="129"/>
      <c r="H387" s="129"/>
      <c r="I387" s="129"/>
      <c r="J387" s="129"/>
      <c r="K387" s="129"/>
      <c r="L387" s="125"/>
      <c r="M387" s="125"/>
      <c r="N387" s="127"/>
    </row>
    <row r="388" spans="1:14" ht="12.75">
      <c r="A388" s="159">
        <v>387</v>
      </c>
      <c r="B388" s="157"/>
      <c r="C388" s="128"/>
      <c r="D388" s="122"/>
      <c r="E388" s="128"/>
      <c r="F388" s="155"/>
      <c r="G388" s="128"/>
      <c r="H388" s="128"/>
      <c r="I388" s="128"/>
      <c r="J388" s="128"/>
      <c r="K388" s="128"/>
      <c r="L388" s="122"/>
      <c r="M388" s="122"/>
      <c r="N388" s="126"/>
    </row>
    <row r="389" spans="1:14" ht="12.75">
      <c r="A389" s="129">
        <v>388</v>
      </c>
      <c r="B389" s="158"/>
      <c r="C389" s="129"/>
      <c r="D389" s="125"/>
      <c r="E389" s="129"/>
      <c r="F389" s="129"/>
      <c r="G389" s="129"/>
      <c r="H389" s="129"/>
      <c r="I389" s="129"/>
      <c r="J389" s="129"/>
      <c r="K389" s="129"/>
      <c r="L389" s="125"/>
      <c r="M389" s="125"/>
      <c r="N389" s="127"/>
    </row>
    <row r="390" spans="1:14" ht="12.75">
      <c r="A390" s="159">
        <v>389</v>
      </c>
      <c r="B390" s="157"/>
      <c r="C390" s="128"/>
      <c r="D390" s="122"/>
      <c r="E390" s="128"/>
      <c r="F390" s="155"/>
      <c r="G390" s="128"/>
      <c r="H390" s="128"/>
      <c r="I390" s="128"/>
      <c r="J390" s="128"/>
      <c r="K390" s="128"/>
      <c r="L390" s="122"/>
      <c r="M390" s="122"/>
      <c r="N390" s="126"/>
    </row>
    <row r="391" spans="1:14" ht="12.75">
      <c r="A391" s="129">
        <v>390</v>
      </c>
      <c r="B391" s="158"/>
      <c r="C391" s="129"/>
      <c r="D391" s="125"/>
      <c r="E391" s="129"/>
      <c r="F391" s="129"/>
      <c r="G391" s="129"/>
      <c r="H391" s="129"/>
      <c r="I391" s="129"/>
      <c r="J391" s="129"/>
      <c r="K391" s="129"/>
      <c r="L391" s="125"/>
      <c r="M391" s="125"/>
      <c r="N391" s="127"/>
    </row>
    <row r="392" spans="1:14" ht="12.75">
      <c r="A392" s="159">
        <v>391</v>
      </c>
      <c r="B392" s="157"/>
      <c r="C392" s="128"/>
      <c r="D392" s="122"/>
      <c r="E392" s="128"/>
      <c r="F392" s="155"/>
      <c r="G392" s="128"/>
      <c r="H392" s="128"/>
      <c r="I392" s="128"/>
      <c r="J392" s="128"/>
      <c r="K392" s="128"/>
      <c r="L392" s="122"/>
      <c r="M392" s="122"/>
      <c r="N392" s="126"/>
    </row>
    <row r="393" spans="1:14" ht="12.75">
      <c r="A393" s="129">
        <v>392</v>
      </c>
      <c r="B393" s="158"/>
      <c r="C393" s="129"/>
      <c r="D393" s="125"/>
      <c r="E393" s="129"/>
      <c r="F393" s="129"/>
      <c r="G393" s="129"/>
      <c r="H393" s="129"/>
      <c r="I393" s="129"/>
      <c r="J393" s="129"/>
      <c r="K393" s="129"/>
      <c r="L393" s="125"/>
      <c r="M393" s="125"/>
      <c r="N393" s="127"/>
    </row>
    <row r="394" spans="1:14" ht="12.75">
      <c r="A394" s="159">
        <v>393</v>
      </c>
      <c r="B394" s="157"/>
      <c r="C394" s="128"/>
      <c r="D394" s="122"/>
      <c r="E394" s="128"/>
      <c r="F394" s="155"/>
      <c r="G394" s="128"/>
      <c r="H394" s="128"/>
      <c r="I394" s="128"/>
      <c r="J394" s="128"/>
      <c r="K394" s="128"/>
      <c r="L394" s="122"/>
      <c r="M394" s="122"/>
      <c r="N394" s="126"/>
    </row>
    <row r="395" spans="1:14" ht="12.75">
      <c r="A395" s="129">
        <v>394</v>
      </c>
      <c r="B395" s="158"/>
      <c r="C395" s="129"/>
      <c r="D395" s="125"/>
      <c r="E395" s="129"/>
      <c r="F395" s="129"/>
      <c r="G395" s="129"/>
      <c r="H395" s="129"/>
      <c r="I395" s="129"/>
      <c r="J395" s="129"/>
      <c r="K395" s="129"/>
      <c r="L395" s="125"/>
      <c r="M395" s="125"/>
      <c r="N395" s="127"/>
    </row>
    <row r="396" spans="1:14" ht="12.75">
      <c r="A396" s="159">
        <v>395</v>
      </c>
      <c r="B396" s="157"/>
      <c r="C396" s="128"/>
      <c r="D396" s="122"/>
      <c r="E396" s="128"/>
      <c r="F396" s="155"/>
      <c r="G396" s="128"/>
      <c r="H396" s="128"/>
      <c r="I396" s="128"/>
      <c r="J396" s="128"/>
      <c r="K396" s="128"/>
      <c r="L396" s="122"/>
      <c r="M396" s="122"/>
      <c r="N396" s="126"/>
    </row>
    <row r="397" spans="1:14" ht="12.75">
      <c r="A397" s="129">
        <v>396</v>
      </c>
      <c r="B397" s="158"/>
      <c r="C397" s="129"/>
      <c r="D397" s="125"/>
      <c r="E397" s="129"/>
      <c r="F397" s="129"/>
      <c r="G397" s="129"/>
      <c r="H397" s="129"/>
      <c r="I397" s="129"/>
      <c r="J397" s="129"/>
      <c r="K397" s="129"/>
      <c r="L397" s="125"/>
      <c r="M397" s="125"/>
      <c r="N397" s="127"/>
    </row>
    <row r="398" spans="1:14" ht="12.75">
      <c r="A398" s="159">
        <v>397</v>
      </c>
      <c r="B398" s="157"/>
      <c r="C398" s="128"/>
      <c r="D398" s="122"/>
      <c r="E398" s="128"/>
      <c r="F398" s="155"/>
      <c r="G398" s="128"/>
      <c r="H398" s="128"/>
      <c r="I398" s="128"/>
      <c r="J398" s="128"/>
      <c r="K398" s="128"/>
      <c r="L398" s="122"/>
      <c r="M398" s="122"/>
      <c r="N398" s="126"/>
    </row>
    <row r="399" spans="1:14" ht="12.75">
      <c r="A399" s="129">
        <v>398</v>
      </c>
      <c r="B399" s="158"/>
      <c r="C399" s="129"/>
      <c r="D399" s="125"/>
      <c r="E399" s="129"/>
      <c r="F399" s="129"/>
      <c r="G399" s="129"/>
      <c r="H399" s="129"/>
      <c r="I399" s="129"/>
      <c r="J399" s="129"/>
      <c r="K399" s="129"/>
      <c r="L399" s="125"/>
      <c r="M399" s="125"/>
      <c r="N399" s="127"/>
    </row>
    <row r="400" spans="1:14" ht="12.75">
      <c r="A400" s="159">
        <v>399</v>
      </c>
      <c r="B400" s="157"/>
      <c r="C400" s="128"/>
      <c r="D400" s="122"/>
      <c r="E400" s="128"/>
      <c r="F400" s="155"/>
      <c r="G400" s="128"/>
      <c r="H400" s="128"/>
      <c r="I400" s="128"/>
      <c r="J400" s="128"/>
      <c r="K400" s="128"/>
      <c r="L400" s="122"/>
      <c r="M400" s="122"/>
      <c r="N400" s="126"/>
    </row>
    <row r="401" spans="1:14" ht="12.75">
      <c r="A401" s="129">
        <v>400</v>
      </c>
      <c r="B401" s="158"/>
      <c r="C401" s="129"/>
      <c r="D401" s="125"/>
      <c r="E401" s="129"/>
      <c r="F401" s="129"/>
      <c r="G401" s="129"/>
      <c r="H401" s="129"/>
      <c r="I401" s="129"/>
      <c r="J401" s="129"/>
      <c r="K401" s="129"/>
      <c r="L401" s="125"/>
      <c r="M401" s="125"/>
      <c r="N401" s="127"/>
    </row>
    <row r="402" spans="1:14" ht="12.75">
      <c r="A402" s="159">
        <v>401</v>
      </c>
      <c r="B402" s="157"/>
      <c r="C402" s="128"/>
      <c r="D402" s="122"/>
      <c r="E402" s="128"/>
      <c r="F402" s="155"/>
      <c r="G402" s="128"/>
      <c r="H402" s="128"/>
      <c r="I402" s="128"/>
      <c r="J402" s="128"/>
      <c r="K402" s="128"/>
      <c r="L402" s="122"/>
      <c r="M402" s="122"/>
      <c r="N402" s="126"/>
    </row>
    <row r="403" spans="1:14" ht="12.75">
      <c r="A403" s="129">
        <v>402</v>
      </c>
      <c r="B403" s="158"/>
      <c r="C403" s="129"/>
      <c r="D403" s="125"/>
      <c r="E403" s="129"/>
      <c r="F403" s="129"/>
      <c r="G403" s="129"/>
      <c r="H403" s="129"/>
      <c r="I403" s="129"/>
      <c r="J403" s="129"/>
      <c r="K403" s="129"/>
      <c r="L403" s="125"/>
      <c r="M403" s="125"/>
      <c r="N403" s="127"/>
    </row>
    <row r="404" spans="1:14" ht="12.75">
      <c r="A404" s="159">
        <v>403</v>
      </c>
      <c r="B404" s="157"/>
      <c r="C404" s="128"/>
      <c r="D404" s="122"/>
      <c r="E404" s="128"/>
      <c r="F404" s="155"/>
      <c r="G404" s="128"/>
      <c r="H404" s="128"/>
      <c r="I404" s="128"/>
      <c r="J404" s="128"/>
      <c r="K404" s="128"/>
      <c r="L404" s="122"/>
      <c r="M404" s="122"/>
      <c r="N404" s="126"/>
    </row>
    <row r="405" spans="1:14" ht="12.75">
      <c r="A405" s="129">
        <v>404</v>
      </c>
      <c r="B405" s="158"/>
      <c r="C405" s="129"/>
      <c r="D405" s="125"/>
      <c r="E405" s="129"/>
      <c r="F405" s="129"/>
      <c r="G405" s="129"/>
      <c r="H405" s="129"/>
      <c r="I405" s="129"/>
      <c r="J405" s="129"/>
      <c r="K405" s="129"/>
      <c r="L405" s="125"/>
      <c r="M405" s="125"/>
      <c r="N405" s="127"/>
    </row>
    <row r="406" spans="1:14" ht="12.75">
      <c r="A406" s="159">
        <v>405</v>
      </c>
      <c r="B406" s="157"/>
      <c r="C406" s="128"/>
      <c r="D406" s="122"/>
      <c r="E406" s="128"/>
      <c r="F406" s="155"/>
      <c r="G406" s="128"/>
      <c r="H406" s="128"/>
      <c r="I406" s="128"/>
      <c r="J406" s="128"/>
      <c r="K406" s="128"/>
      <c r="L406" s="122"/>
      <c r="M406" s="122"/>
      <c r="N406" s="126"/>
    </row>
    <row r="407" spans="1:14" ht="12.75">
      <c r="A407" s="129">
        <v>406</v>
      </c>
      <c r="B407" s="158"/>
      <c r="C407" s="129"/>
      <c r="D407" s="125"/>
      <c r="E407" s="129"/>
      <c r="F407" s="129"/>
      <c r="G407" s="129"/>
      <c r="H407" s="129"/>
      <c r="I407" s="129"/>
      <c r="J407" s="129"/>
      <c r="K407" s="129"/>
      <c r="L407" s="125"/>
      <c r="M407" s="125"/>
      <c r="N407" s="127"/>
    </row>
    <row r="408" spans="1:14" ht="12.75">
      <c r="A408" s="159">
        <v>407</v>
      </c>
      <c r="B408" s="157"/>
      <c r="C408" s="128"/>
      <c r="D408" s="122"/>
      <c r="E408" s="128"/>
      <c r="F408" s="155"/>
      <c r="G408" s="128"/>
      <c r="H408" s="128"/>
      <c r="I408" s="128"/>
      <c r="J408" s="128"/>
      <c r="K408" s="128"/>
      <c r="L408" s="122"/>
      <c r="M408" s="122"/>
      <c r="N408" s="126"/>
    </row>
    <row r="409" spans="1:14" ht="12.75">
      <c r="A409" s="129">
        <v>408</v>
      </c>
      <c r="B409" s="158"/>
      <c r="C409" s="129"/>
      <c r="D409" s="125"/>
      <c r="E409" s="129"/>
      <c r="F409" s="129"/>
      <c r="G409" s="129"/>
      <c r="H409" s="129"/>
      <c r="I409" s="129"/>
      <c r="J409" s="129"/>
      <c r="K409" s="129"/>
      <c r="L409" s="125"/>
      <c r="M409" s="125"/>
      <c r="N409" s="127"/>
    </row>
    <row r="410" spans="1:14" ht="12.75">
      <c r="A410" s="159">
        <v>409</v>
      </c>
      <c r="B410" s="157"/>
      <c r="C410" s="128"/>
      <c r="D410" s="122"/>
      <c r="E410" s="128"/>
      <c r="F410" s="155"/>
      <c r="G410" s="128"/>
      <c r="H410" s="128"/>
      <c r="I410" s="128"/>
      <c r="J410" s="128"/>
      <c r="K410" s="128"/>
      <c r="L410" s="122"/>
      <c r="M410" s="122"/>
      <c r="N410" s="126"/>
    </row>
    <row r="411" spans="1:14" ht="12.75">
      <c r="A411" s="129">
        <v>410</v>
      </c>
      <c r="B411" s="158"/>
      <c r="C411" s="129"/>
      <c r="D411" s="125"/>
      <c r="E411" s="129"/>
      <c r="F411" s="129"/>
      <c r="G411" s="129"/>
      <c r="H411" s="129"/>
      <c r="I411" s="129"/>
      <c r="J411" s="129"/>
      <c r="K411" s="129"/>
      <c r="L411" s="125"/>
      <c r="M411" s="125"/>
      <c r="N411" s="127"/>
    </row>
    <row r="412" spans="1:14" ht="12.75">
      <c r="A412" s="159">
        <v>411</v>
      </c>
      <c r="B412" s="157"/>
      <c r="C412" s="128"/>
      <c r="D412" s="122"/>
      <c r="E412" s="128"/>
      <c r="F412" s="155"/>
      <c r="G412" s="128"/>
      <c r="H412" s="128"/>
      <c r="I412" s="128"/>
      <c r="J412" s="128"/>
      <c r="K412" s="128"/>
      <c r="L412" s="122"/>
      <c r="M412" s="122"/>
      <c r="N412" s="126"/>
    </row>
    <row r="413" spans="1:14" ht="12.75">
      <c r="A413" s="129">
        <v>412</v>
      </c>
      <c r="B413" s="158"/>
      <c r="C413" s="129"/>
      <c r="D413" s="125"/>
      <c r="E413" s="129"/>
      <c r="F413" s="129"/>
      <c r="G413" s="129"/>
      <c r="H413" s="129"/>
      <c r="I413" s="129"/>
      <c r="J413" s="129"/>
      <c r="K413" s="129"/>
      <c r="L413" s="125"/>
      <c r="M413" s="125"/>
      <c r="N413" s="127"/>
    </row>
    <row r="414" spans="1:14" ht="12.75">
      <c r="A414" s="159">
        <v>413</v>
      </c>
      <c r="B414" s="157"/>
      <c r="C414" s="128"/>
      <c r="D414" s="122"/>
      <c r="E414" s="128"/>
      <c r="F414" s="155"/>
      <c r="G414" s="128"/>
      <c r="H414" s="128"/>
      <c r="I414" s="128"/>
      <c r="J414" s="128"/>
      <c r="K414" s="128"/>
      <c r="L414" s="122"/>
      <c r="M414" s="122"/>
      <c r="N414" s="126"/>
    </row>
    <row r="415" spans="1:14" ht="12.75">
      <c r="A415" s="129">
        <v>414</v>
      </c>
      <c r="B415" s="158"/>
      <c r="C415" s="129"/>
      <c r="D415" s="125"/>
      <c r="E415" s="129"/>
      <c r="F415" s="129"/>
      <c r="G415" s="129"/>
      <c r="H415" s="129"/>
      <c r="I415" s="129"/>
      <c r="J415" s="129"/>
      <c r="K415" s="129"/>
      <c r="L415" s="125"/>
      <c r="M415" s="125"/>
      <c r="N415" s="127"/>
    </row>
    <row r="416" spans="1:14" ht="12.75">
      <c r="A416" s="159">
        <v>415</v>
      </c>
      <c r="B416" s="157"/>
      <c r="C416" s="128"/>
      <c r="D416" s="122"/>
      <c r="E416" s="128"/>
      <c r="F416" s="155"/>
      <c r="G416" s="128"/>
      <c r="H416" s="128"/>
      <c r="I416" s="128"/>
      <c r="J416" s="128"/>
      <c r="K416" s="128"/>
      <c r="L416" s="122"/>
      <c r="M416" s="122"/>
      <c r="N416" s="126"/>
    </row>
    <row r="417" spans="1:14" ht="12.75">
      <c r="A417" s="129">
        <v>416</v>
      </c>
      <c r="B417" s="158"/>
      <c r="C417" s="129"/>
      <c r="D417" s="125"/>
      <c r="E417" s="129"/>
      <c r="F417" s="129"/>
      <c r="G417" s="129"/>
      <c r="H417" s="129"/>
      <c r="I417" s="129"/>
      <c r="J417" s="129"/>
      <c r="K417" s="129"/>
      <c r="L417" s="125"/>
      <c r="M417" s="125"/>
      <c r="N417" s="127"/>
    </row>
    <row r="418" spans="1:14" ht="12.75">
      <c r="A418" s="159">
        <v>417</v>
      </c>
      <c r="B418" s="157"/>
      <c r="C418" s="128"/>
      <c r="D418" s="122"/>
      <c r="E418" s="128"/>
      <c r="F418" s="155"/>
      <c r="G418" s="128"/>
      <c r="H418" s="128"/>
      <c r="I418" s="128"/>
      <c r="J418" s="128"/>
      <c r="K418" s="128"/>
      <c r="L418" s="122"/>
      <c r="M418" s="122"/>
      <c r="N418" s="126"/>
    </row>
    <row r="419" spans="1:14" ht="12.75">
      <c r="A419" s="129">
        <v>418</v>
      </c>
      <c r="B419" s="158"/>
      <c r="C419" s="129"/>
      <c r="D419" s="125"/>
      <c r="E419" s="129"/>
      <c r="F419" s="129"/>
      <c r="G419" s="129"/>
      <c r="H419" s="129"/>
      <c r="I419" s="129"/>
      <c r="J419" s="129"/>
      <c r="K419" s="129"/>
      <c r="L419" s="125"/>
      <c r="M419" s="125"/>
      <c r="N419" s="127"/>
    </row>
    <row r="420" spans="1:14" ht="12.75">
      <c r="A420" s="159">
        <v>419</v>
      </c>
      <c r="B420" s="157"/>
      <c r="C420" s="128"/>
      <c r="D420" s="122"/>
      <c r="E420" s="128"/>
      <c r="F420" s="155"/>
      <c r="G420" s="128"/>
      <c r="H420" s="128"/>
      <c r="I420" s="128"/>
      <c r="J420" s="128"/>
      <c r="K420" s="128"/>
      <c r="L420" s="122"/>
      <c r="M420" s="122"/>
      <c r="N420" s="126"/>
    </row>
    <row r="421" spans="1:14" ht="12.75">
      <c r="A421" s="129">
        <v>420</v>
      </c>
      <c r="B421" s="158"/>
      <c r="C421" s="129"/>
      <c r="D421" s="125"/>
      <c r="E421" s="129"/>
      <c r="F421" s="129"/>
      <c r="G421" s="129"/>
      <c r="H421" s="129"/>
      <c r="I421" s="129"/>
      <c r="J421" s="129"/>
      <c r="K421" s="129"/>
      <c r="L421" s="125"/>
      <c r="M421" s="125"/>
      <c r="N421" s="127"/>
    </row>
    <row r="422" spans="1:14" ht="12.75">
      <c r="A422" s="159">
        <v>421</v>
      </c>
      <c r="B422" s="157"/>
      <c r="C422" s="128"/>
      <c r="D422" s="122"/>
      <c r="E422" s="128"/>
      <c r="F422" s="155"/>
      <c r="G422" s="128"/>
      <c r="H422" s="128"/>
      <c r="I422" s="128"/>
      <c r="J422" s="128"/>
      <c r="K422" s="128"/>
      <c r="L422" s="122"/>
      <c r="M422" s="122"/>
      <c r="N422" s="126"/>
    </row>
    <row r="423" spans="1:14" ht="12.75">
      <c r="A423" s="129">
        <v>422</v>
      </c>
      <c r="B423" s="158"/>
      <c r="C423" s="129"/>
      <c r="D423" s="125"/>
      <c r="E423" s="129"/>
      <c r="F423" s="129"/>
      <c r="G423" s="129"/>
      <c r="H423" s="129"/>
      <c r="I423" s="129"/>
      <c r="J423" s="129"/>
      <c r="K423" s="129"/>
      <c r="L423" s="125"/>
      <c r="M423" s="125"/>
      <c r="N423" s="127"/>
    </row>
    <row r="424" spans="1:14" ht="12.75">
      <c r="A424" s="159">
        <v>423</v>
      </c>
      <c r="B424" s="157"/>
      <c r="C424" s="128"/>
      <c r="D424" s="122"/>
      <c r="E424" s="128"/>
      <c r="F424" s="155"/>
      <c r="G424" s="128"/>
      <c r="H424" s="128"/>
      <c r="I424" s="128"/>
      <c r="J424" s="128"/>
      <c r="K424" s="128"/>
      <c r="L424" s="122"/>
      <c r="M424" s="122"/>
      <c r="N424" s="126"/>
    </row>
    <row r="425" spans="1:14" ht="12.75">
      <c r="A425" s="129">
        <v>424</v>
      </c>
      <c r="B425" s="158"/>
      <c r="C425" s="129"/>
      <c r="D425" s="125"/>
      <c r="E425" s="129"/>
      <c r="F425" s="129"/>
      <c r="G425" s="129"/>
      <c r="H425" s="129"/>
      <c r="I425" s="129"/>
      <c r="J425" s="129"/>
      <c r="K425" s="129"/>
      <c r="L425" s="125"/>
      <c r="M425" s="125"/>
      <c r="N425" s="127"/>
    </row>
    <row r="426" spans="1:14" ht="12.75">
      <c r="A426" s="159">
        <v>425</v>
      </c>
      <c r="B426" s="157"/>
      <c r="C426" s="128"/>
      <c r="D426" s="122"/>
      <c r="E426" s="128"/>
      <c r="F426" s="155"/>
      <c r="G426" s="128"/>
      <c r="H426" s="128"/>
      <c r="I426" s="128"/>
      <c r="J426" s="128"/>
      <c r="K426" s="128"/>
      <c r="L426" s="122"/>
      <c r="M426" s="122"/>
      <c r="N426" s="126"/>
    </row>
    <row r="427" spans="1:14" ht="12.75">
      <c r="A427" s="129">
        <v>426</v>
      </c>
      <c r="B427" s="158"/>
      <c r="C427" s="129"/>
      <c r="D427" s="125"/>
      <c r="E427" s="129"/>
      <c r="F427" s="129"/>
      <c r="G427" s="129"/>
      <c r="H427" s="129"/>
      <c r="I427" s="129"/>
      <c r="J427" s="129"/>
      <c r="K427" s="129"/>
      <c r="L427" s="125"/>
      <c r="M427" s="125"/>
      <c r="N427" s="127"/>
    </row>
    <row r="428" spans="1:14" ht="12.75">
      <c r="A428" s="159">
        <v>427</v>
      </c>
      <c r="B428" s="157"/>
      <c r="C428" s="128"/>
      <c r="D428" s="122"/>
      <c r="E428" s="128"/>
      <c r="F428" s="155"/>
      <c r="G428" s="128"/>
      <c r="H428" s="128"/>
      <c r="I428" s="128"/>
      <c r="J428" s="128"/>
      <c r="K428" s="128"/>
      <c r="L428" s="122"/>
      <c r="M428" s="122"/>
      <c r="N428" s="126"/>
    </row>
    <row r="429" spans="1:14" ht="12.75">
      <c r="A429" s="129">
        <v>428</v>
      </c>
      <c r="B429" s="158"/>
      <c r="C429" s="129"/>
      <c r="D429" s="125"/>
      <c r="E429" s="129"/>
      <c r="F429" s="129"/>
      <c r="G429" s="129"/>
      <c r="H429" s="129"/>
      <c r="I429" s="129"/>
      <c r="J429" s="129"/>
      <c r="K429" s="129"/>
      <c r="L429" s="125"/>
      <c r="M429" s="125"/>
      <c r="N429" s="127"/>
    </row>
    <row r="430" spans="1:14" ht="12.75">
      <c r="A430" s="159">
        <v>429</v>
      </c>
      <c r="B430" s="157"/>
      <c r="C430" s="128"/>
      <c r="D430" s="122"/>
      <c r="E430" s="128"/>
      <c r="F430" s="155"/>
      <c r="G430" s="128"/>
      <c r="H430" s="128"/>
      <c r="I430" s="128"/>
      <c r="J430" s="128"/>
      <c r="K430" s="128"/>
      <c r="L430" s="122"/>
      <c r="M430" s="122"/>
      <c r="N430" s="126"/>
    </row>
    <row r="431" spans="1:14" ht="12.75">
      <c r="A431" s="129">
        <v>430</v>
      </c>
      <c r="B431" s="158"/>
      <c r="C431" s="129"/>
      <c r="D431" s="125"/>
      <c r="E431" s="129"/>
      <c r="F431" s="129"/>
      <c r="G431" s="129"/>
      <c r="H431" s="129"/>
      <c r="I431" s="129"/>
      <c r="J431" s="129"/>
      <c r="K431" s="129"/>
      <c r="L431" s="125"/>
      <c r="M431" s="125"/>
      <c r="N431" s="127"/>
    </row>
    <row r="432" spans="1:14" ht="12.75">
      <c r="A432" s="159">
        <v>431</v>
      </c>
      <c r="B432" s="157"/>
      <c r="C432" s="128"/>
      <c r="D432" s="122"/>
      <c r="E432" s="128"/>
      <c r="F432" s="155"/>
      <c r="G432" s="128"/>
      <c r="H432" s="128"/>
      <c r="I432" s="128"/>
      <c r="J432" s="128"/>
      <c r="K432" s="128"/>
      <c r="L432" s="122"/>
      <c r="M432" s="122"/>
      <c r="N432" s="126"/>
    </row>
    <row r="433" spans="1:14" ht="12.75">
      <c r="A433" s="129">
        <v>432</v>
      </c>
      <c r="B433" s="158"/>
      <c r="C433" s="129"/>
      <c r="D433" s="125"/>
      <c r="E433" s="129"/>
      <c r="F433" s="129"/>
      <c r="G433" s="129"/>
      <c r="H433" s="129"/>
      <c r="I433" s="129"/>
      <c r="J433" s="129"/>
      <c r="K433" s="129"/>
      <c r="L433" s="125"/>
      <c r="M433" s="125"/>
      <c r="N433" s="127"/>
    </row>
    <row r="434" spans="1:14" ht="12.75">
      <c r="A434" s="159">
        <v>433</v>
      </c>
      <c r="B434" s="157"/>
      <c r="C434" s="128"/>
      <c r="D434" s="122"/>
      <c r="E434" s="128"/>
      <c r="F434" s="155"/>
      <c r="G434" s="128"/>
      <c r="H434" s="128"/>
      <c r="I434" s="128"/>
      <c r="J434" s="128"/>
      <c r="K434" s="128"/>
      <c r="L434" s="122"/>
      <c r="M434" s="122"/>
      <c r="N434" s="126"/>
    </row>
    <row r="435" spans="1:14" ht="12.75">
      <c r="A435" s="129">
        <v>434</v>
      </c>
      <c r="B435" s="158"/>
      <c r="C435" s="129"/>
      <c r="D435" s="125"/>
      <c r="E435" s="129"/>
      <c r="F435" s="129"/>
      <c r="G435" s="129"/>
      <c r="H435" s="129"/>
      <c r="I435" s="129"/>
      <c r="J435" s="129"/>
      <c r="K435" s="129"/>
      <c r="L435" s="125"/>
      <c r="M435" s="125"/>
      <c r="N435" s="127"/>
    </row>
    <row r="436" spans="1:14" ht="12.75">
      <c r="A436" s="159">
        <v>435</v>
      </c>
      <c r="B436" s="157"/>
      <c r="C436" s="128"/>
      <c r="D436" s="122"/>
      <c r="E436" s="128"/>
      <c r="F436" s="155"/>
      <c r="G436" s="128"/>
      <c r="H436" s="128"/>
      <c r="I436" s="128"/>
      <c r="J436" s="128"/>
      <c r="K436" s="128"/>
      <c r="L436" s="122"/>
      <c r="M436" s="122"/>
      <c r="N436" s="126"/>
    </row>
    <row r="437" spans="1:14" ht="12.75">
      <c r="A437" s="129">
        <v>436</v>
      </c>
      <c r="B437" s="158"/>
      <c r="C437" s="129"/>
      <c r="D437" s="125"/>
      <c r="E437" s="129"/>
      <c r="F437" s="129"/>
      <c r="G437" s="129"/>
      <c r="H437" s="129"/>
      <c r="I437" s="129"/>
      <c r="J437" s="129"/>
      <c r="K437" s="129"/>
      <c r="L437" s="125"/>
      <c r="M437" s="125"/>
      <c r="N437" s="127"/>
    </row>
    <row r="438" spans="1:14" ht="12.75">
      <c r="A438" s="159">
        <v>437</v>
      </c>
      <c r="B438" s="157"/>
      <c r="C438" s="128"/>
      <c r="D438" s="122"/>
      <c r="E438" s="128"/>
      <c r="F438" s="155"/>
      <c r="G438" s="128"/>
      <c r="H438" s="128"/>
      <c r="I438" s="128"/>
      <c r="J438" s="128"/>
      <c r="K438" s="128"/>
      <c r="L438" s="122"/>
      <c r="M438" s="122"/>
      <c r="N438" s="126"/>
    </row>
    <row r="439" spans="1:14" ht="12.75">
      <c r="A439" s="129">
        <v>438</v>
      </c>
      <c r="B439" s="158"/>
      <c r="C439" s="129"/>
      <c r="D439" s="125"/>
      <c r="E439" s="129"/>
      <c r="F439" s="129"/>
      <c r="G439" s="129"/>
      <c r="H439" s="129"/>
      <c r="I439" s="129"/>
      <c r="J439" s="129"/>
      <c r="K439" s="129"/>
      <c r="L439" s="125"/>
      <c r="M439" s="125"/>
      <c r="N439" s="127"/>
    </row>
    <row r="440" spans="1:14" ht="12.75">
      <c r="A440" s="159">
        <v>439</v>
      </c>
      <c r="B440" s="157"/>
      <c r="C440" s="128"/>
      <c r="D440" s="122"/>
      <c r="E440" s="128"/>
      <c r="F440" s="155"/>
      <c r="G440" s="128"/>
      <c r="H440" s="128"/>
      <c r="I440" s="128"/>
      <c r="J440" s="128"/>
      <c r="K440" s="128"/>
      <c r="L440" s="122"/>
      <c r="M440" s="122"/>
      <c r="N440" s="126"/>
    </row>
    <row r="441" spans="1:14" ht="12.75">
      <c r="A441" s="129">
        <v>440</v>
      </c>
      <c r="B441" s="158"/>
      <c r="C441" s="129"/>
      <c r="D441" s="125"/>
      <c r="E441" s="129"/>
      <c r="F441" s="129"/>
      <c r="G441" s="129"/>
      <c r="H441" s="129"/>
      <c r="I441" s="129"/>
      <c r="J441" s="129"/>
      <c r="K441" s="129"/>
      <c r="L441" s="125"/>
      <c r="M441" s="125"/>
      <c r="N441" s="127"/>
    </row>
    <row r="442" spans="1:14" ht="12.75">
      <c r="A442" s="159">
        <v>441</v>
      </c>
      <c r="B442" s="157"/>
      <c r="C442" s="128"/>
      <c r="D442" s="122"/>
      <c r="E442" s="128"/>
      <c r="F442" s="155"/>
      <c r="G442" s="128"/>
      <c r="H442" s="128"/>
      <c r="I442" s="128"/>
      <c r="J442" s="128"/>
      <c r="K442" s="128"/>
      <c r="L442" s="122"/>
      <c r="M442" s="122"/>
      <c r="N442" s="126"/>
    </row>
    <row r="443" spans="1:14" ht="12.75">
      <c r="A443" s="129">
        <v>442</v>
      </c>
      <c r="B443" s="158"/>
      <c r="C443" s="129"/>
      <c r="D443" s="125"/>
      <c r="E443" s="129"/>
      <c r="F443" s="129"/>
      <c r="G443" s="129"/>
      <c r="H443" s="129"/>
      <c r="I443" s="129"/>
      <c r="J443" s="129"/>
      <c r="K443" s="129"/>
      <c r="L443" s="125"/>
      <c r="M443" s="125"/>
      <c r="N443" s="127"/>
    </row>
    <row r="444" spans="1:14" ht="12.75">
      <c r="A444" s="159">
        <v>443</v>
      </c>
      <c r="B444" s="157"/>
      <c r="C444" s="128"/>
      <c r="D444" s="122"/>
      <c r="E444" s="128"/>
      <c r="F444" s="155"/>
      <c r="G444" s="128"/>
      <c r="H444" s="128"/>
      <c r="I444" s="128"/>
      <c r="J444" s="128"/>
      <c r="K444" s="128"/>
      <c r="L444" s="122"/>
      <c r="M444" s="122"/>
      <c r="N444" s="126"/>
    </row>
    <row r="445" spans="1:14" ht="12.75">
      <c r="A445" s="129">
        <v>444</v>
      </c>
      <c r="B445" s="158"/>
      <c r="C445" s="129"/>
      <c r="D445" s="125"/>
      <c r="E445" s="129"/>
      <c r="F445" s="129"/>
      <c r="G445" s="129"/>
      <c r="H445" s="129"/>
      <c r="I445" s="129"/>
      <c r="J445" s="129"/>
      <c r="K445" s="129"/>
      <c r="L445" s="125"/>
      <c r="M445" s="125"/>
      <c r="N445" s="127"/>
    </row>
    <row r="446" spans="1:14" ht="12.75">
      <c r="A446" s="159">
        <v>445</v>
      </c>
      <c r="B446" s="157"/>
      <c r="C446" s="128"/>
      <c r="D446" s="122"/>
      <c r="E446" s="128"/>
      <c r="F446" s="155"/>
      <c r="G446" s="128"/>
      <c r="H446" s="128"/>
      <c r="I446" s="128"/>
      <c r="J446" s="128"/>
      <c r="K446" s="128"/>
      <c r="L446" s="122"/>
      <c r="M446" s="122"/>
      <c r="N446" s="126"/>
    </row>
    <row r="447" spans="1:14" ht="12.75">
      <c r="A447" s="129">
        <v>446</v>
      </c>
      <c r="B447" s="158"/>
      <c r="C447" s="129"/>
      <c r="D447" s="125"/>
      <c r="E447" s="129"/>
      <c r="F447" s="129"/>
      <c r="G447" s="129"/>
      <c r="H447" s="129"/>
      <c r="I447" s="129"/>
      <c r="J447" s="129"/>
      <c r="K447" s="129"/>
      <c r="L447" s="125"/>
      <c r="M447" s="125"/>
      <c r="N447" s="127"/>
    </row>
    <row r="448" spans="1:14" ht="12.75">
      <c r="A448" s="159">
        <v>447</v>
      </c>
      <c r="B448" s="157"/>
      <c r="C448" s="128"/>
      <c r="D448" s="122"/>
      <c r="E448" s="128"/>
      <c r="F448" s="155"/>
      <c r="G448" s="128"/>
      <c r="H448" s="128"/>
      <c r="I448" s="128"/>
      <c r="J448" s="128"/>
      <c r="K448" s="128"/>
      <c r="L448" s="122"/>
      <c r="M448" s="122"/>
      <c r="N448" s="126"/>
    </row>
    <row r="449" spans="1:14" ht="12.75">
      <c r="A449" s="129">
        <v>448</v>
      </c>
      <c r="B449" s="158"/>
      <c r="C449" s="129"/>
      <c r="D449" s="125"/>
      <c r="E449" s="129"/>
      <c r="F449" s="129"/>
      <c r="G449" s="129"/>
      <c r="H449" s="129"/>
      <c r="I449" s="129"/>
      <c r="J449" s="129"/>
      <c r="K449" s="129"/>
      <c r="L449" s="125"/>
      <c r="M449" s="125"/>
      <c r="N449" s="127"/>
    </row>
    <row r="450" spans="1:14" ht="12.75">
      <c r="A450" s="159">
        <v>449</v>
      </c>
      <c r="B450" s="157"/>
      <c r="C450" s="128"/>
      <c r="D450" s="122"/>
      <c r="E450" s="128"/>
      <c r="F450" s="155"/>
      <c r="G450" s="128"/>
      <c r="H450" s="128"/>
      <c r="I450" s="128"/>
      <c r="J450" s="128"/>
      <c r="K450" s="128"/>
      <c r="L450" s="122"/>
      <c r="M450" s="122"/>
      <c r="N450" s="126"/>
    </row>
    <row r="451" spans="1:14" ht="12.75">
      <c r="A451" s="129">
        <v>450</v>
      </c>
      <c r="B451" s="158"/>
      <c r="C451" s="129"/>
      <c r="D451" s="125"/>
      <c r="E451" s="129"/>
      <c r="F451" s="129"/>
      <c r="G451" s="129"/>
      <c r="H451" s="129"/>
      <c r="I451" s="129"/>
      <c r="J451" s="129"/>
      <c r="K451" s="129"/>
      <c r="L451" s="125"/>
      <c r="M451" s="125"/>
      <c r="N451" s="127"/>
    </row>
    <row r="452" spans="1:14" ht="12.75">
      <c r="A452" s="159">
        <v>451</v>
      </c>
      <c r="B452" s="157"/>
      <c r="C452" s="128"/>
      <c r="D452" s="122"/>
      <c r="E452" s="128"/>
      <c r="F452" s="155"/>
      <c r="G452" s="128"/>
      <c r="H452" s="128"/>
      <c r="I452" s="128"/>
      <c r="J452" s="128"/>
      <c r="K452" s="128"/>
      <c r="L452" s="122"/>
      <c r="M452" s="122"/>
      <c r="N452" s="126"/>
    </row>
    <row r="453" spans="1:14" ht="12.75">
      <c r="A453" s="129">
        <v>452</v>
      </c>
      <c r="B453" s="158"/>
      <c r="C453" s="129"/>
      <c r="D453" s="125"/>
      <c r="E453" s="129"/>
      <c r="F453" s="129"/>
      <c r="G453" s="129"/>
      <c r="H453" s="129"/>
      <c r="I453" s="129"/>
      <c r="J453" s="129"/>
      <c r="K453" s="129"/>
      <c r="L453" s="125"/>
      <c r="M453" s="125"/>
      <c r="N453" s="127"/>
    </row>
    <row r="454" spans="1:14" ht="12.75">
      <c r="A454" s="159">
        <v>453</v>
      </c>
      <c r="B454" s="157"/>
      <c r="C454" s="128"/>
      <c r="D454" s="122"/>
      <c r="E454" s="128"/>
      <c r="F454" s="155"/>
      <c r="G454" s="128"/>
      <c r="H454" s="128"/>
      <c r="I454" s="128"/>
      <c r="J454" s="128"/>
      <c r="K454" s="128"/>
      <c r="L454" s="122"/>
      <c r="M454" s="122"/>
      <c r="N454" s="126"/>
    </row>
    <row r="455" spans="1:14" ht="12.75">
      <c r="A455" s="129">
        <v>454</v>
      </c>
      <c r="B455" s="158"/>
      <c r="C455" s="129"/>
      <c r="D455" s="125"/>
      <c r="E455" s="129"/>
      <c r="F455" s="129"/>
      <c r="G455" s="129"/>
      <c r="H455" s="129"/>
      <c r="I455" s="129"/>
      <c r="J455" s="129"/>
      <c r="K455" s="129"/>
      <c r="L455" s="125"/>
      <c r="M455" s="125"/>
      <c r="N455" s="127"/>
    </row>
    <row r="456" spans="1:14" ht="12.75">
      <c r="A456" s="159">
        <v>455</v>
      </c>
      <c r="B456" s="157"/>
      <c r="C456" s="128"/>
      <c r="D456" s="122"/>
      <c r="E456" s="128"/>
      <c r="F456" s="155"/>
      <c r="G456" s="128"/>
      <c r="H456" s="128"/>
      <c r="I456" s="128"/>
      <c r="J456" s="128"/>
      <c r="K456" s="128"/>
      <c r="L456" s="122"/>
      <c r="M456" s="122"/>
      <c r="N456" s="126"/>
    </row>
    <row r="457" spans="1:14" ht="12.75">
      <c r="A457" s="129">
        <v>456</v>
      </c>
      <c r="B457" s="158"/>
      <c r="C457" s="129"/>
      <c r="D457" s="125"/>
      <c r="E457" s="129"/>
      <c r="F457" s="129"/>
      <c r="G457" s="129"/>
      <c r="H457" s="129"/>
      <c r="I457" s="129"/>
      <c r="J457" s="129"/>
      <c r="K457" s="129"/>
      <c r="L457" s="125"/>
      <c r="M457" s="125"/>
      <c r="N457" s="127"/>
    </row>
    <row r="458" spans="1:14" ht="12.75">
      <c r="A458" s="159">
        <v>457</v>
      </c>
      <c r="B458" s="157"/>
      <c r="C458" s="128"/>
      <c r="D458" s="122"/>
      <c r="E458" s="128"/>
      <c r="F458" s="155"/>
      <c r="G458" s="128"/>
      <c r="H458" s="128"/>
      <c r="I458" s="128"/>
      <c r="J458" s="128"/>
      <c r="K458" s="128"/>
      <c r="L458" s="122"/>
      <c r="M458" s="122"/>
      <c r="N458" s="126"/>
    </row>
    <row r="459" spans="1:14" ht="12.75">
      <c r="A459" s="129">
        <v>458</v>
      </c>
      <c r="B459" s="158"/>
      <c r="C459" s="129"/>
      <c r="D459" s="125"/>
      <c r="E459" s="129"/>
      <c r="F459" s="129"/>
      <c r="G459" s="129"/>
      <c r="H459" s="129"/>
      <c r="I459" s="129"/>
      <c r="J459" s="129"/>
      <c r="K459" s="129"/>
      <c r="L459" s="125"/>
      <c r="M459" s="125"/>
      <c r="N459" s="127"/>
    </row>
    <row r="460" spans="1:14" ht="12.75">
      <c r="A460" s="159">
        <v>459</v>
      </c>
      <c r="B460" s="157"/>
      <c r="C460" s="128"/>
      <c r="D460" s="122"/>
      <c r="E460" s="128"/>
      <c r="F460" s="155"/>
      <c r="G460" s="128"/>
      <c r="H460" s="128"/>
      <c r="I460" s="128"/>
      <c r="J460" s="128"/>
      <c r="K460" s="128"/>
      <c r="L460" s="122"/>
      <c r="M460" s="122"/>
      <c r="N460" s="126"/>
    </row>
    <row r="461" spans="1:14" ht="12.75">
      <c r="A461" s="129">
        <v>460</v>
      </c>
      <c r="B461" s="158"/>
      <c r="C461" s="129"/>
      <c r="D461" s="125"/>
      <c r="E461" s="129"/>
      <c r="F461" s="129"/>
      <c r="G461" s="129"/>
      <c r="H461" s="129"/>
      <c r="I461" s="129"/>
      <c r="J461" s="129"/>
      <c r="K461" s="129"/>
      <c r="L461" s="125"/>
      <c r="M461" s="125"/>
      <c r="N461" s="127"/>
    </row>
    <row r="462" spans="1:14" ht="12.75">
      <c r="A462" s="159">
        <v>461</v>
      </c>
      <c r="B462" s="157"/>
      <c r="C462" s="128"/>
      <c r="D462" s="122"/>
      <c r="E462" s="128"/>
      <c r="F462" s="155"/>
      <c r="G462" s="128"/>
      <c r="H462" s="128"/>
      <c r="I462" s="128"/>
      <c r="J462" s="128"/>
      <c r="K462" s="128"/>
      <c r="L462" s="122"/>
      <c r="M462" s="122"/>
      <c r="N462" s="126"/>
    </row>
    <row r="463" spans="1:14" ht="12.75">
      <c r="A463" s="129">
        <v>462</v>
      </c>
      <c r="B463" s="158"/>
      <c r="C463" s="129"/>
      <c r="D463" s="125"/>
      <c r="E463" s="129"/>
      <c r="F463" s="129"/>
      <c r="G463" s="129"/>
      <c r="H463" s="129"/>
      <c r="I463" s="129"/>
      <c r="J463" s="129"/>
      <c r="K463" s="129"/>
      <c r="L463" s="125"/>
      <c r="M463" s="125"/>
      <c r="N463" s="127"/>
    </row>
    <row r="464" spans="1:14" ht="12.75">
      <c r="A464" s="159">
        <v>463</v>
      </c>
      <c r="B464" s="157"/>
      <c r="C464" s="128"/>
      <c r="D464" s="122"/>
      <c r="E464" s="128"/>
      <c r="F464" s="155"/>
      <c r="G464" s="128"/>
      <c r="H464" s="128"/>
      <c r="I464" s="128"/>
      <c r="J464" s="128"/>
      <c r="K464" s="128"/>
      <c r="L464" s="122"/>
      <c r="M464" s="122"/>
      <c r="N464" s="126"/>
    </row>
    <row r="465" spans="1:14" ht="12.75">
      <c r="A465" s="129">
        <v>464</v>
      </c>
      <c r="B465" s="158"/>
      <c r="C465" s="129"/>
      <c r="D465" s="125"/>
      <c r="E465" s="129"/>
      <c r="F465" s="129"/>
      <c r="G465" s="129"/>
      <c r="H465" s="129"/>
      <c r="I465" s="129"/>
      <c r="J465" s="129"/>
      <c r="K465" s="129"/>
      <c r="L465" s="125"/>
      <c r="M465" s="125"/>
      <c r="N465" s="127"/>
    </row>
    <row r="466" spans="1:14" ht="12.75">
      <c r="A466" s="159">
        <v>465</v>
      </c>
      <c r="B466" s="157"/>
      <c r="C466" s="128"/>
      <c r="D466" s="122"/>
      <c r="E466" s="128"/>
      <c r="F466" s="155"/>
      <c r="G466" s="128"/>
      <c r="H466" s="128"/>
      <c r="I466" s="128"/>
      <c r="J466" s="128"/>
      <c r="K466" s="128"/>
      <c r="L466" s="122"/>
      <c r="M466" s="122"/>
      <c r="N466" s="126"/>
    </row>
    <row r="467" spans="1:14" ht="12.75">
      <c r="A467" s="129">
        <v>466</v>
      </c>
      <c r="B467" s="158"/>
      <c r="C467" s="129"/>
      <c r="D467" s="125"/>
      <c r="E467" s="129"/>
      <c r="F467" s="129"/>
      <c r="G467" s="129"/>
      <c r="H467" s="129"/>
      <c r="I467" s="129"/>
      <c r="J467" s="129"/>
      <c r="K467" s="129"/>
      <c r="L467" s="125"/>
      <c r="M467" s="125"/>
      <c r="N467" s="127"/>
    </row>
    <row r="468" spans="1:14" ht="12.75">
      <c r="A468" s="159">
        <v>467</v>
      </c>
      <c r="B468" s="157"/>
      <c r="C468" s="128"/>
      <c r="D468" s="122"/>
      <c r="E468" s="128"/>
      <c r="F468" s="155"/>
      <c r="G468" s="128"/>
      <c r="H468" s="128"/>
      <c r="I468" s="128"/>
      <c r="J468" s="128"/>
      <c r="K468" s="128"/>
      <c r="L468" s="122"/>
      <c r="M468" s="122"/>
      <c r="N468" s="126"/>
    </row>
    <row r="469" spans="1:14" ht="12.75">
      <c r="A469" s="129">
        <v>468</v>
      </c>
      <c r="B469" s="158"/>
      <c r="C469" s="129"/>
      <c r="D469" s="125"/>
      <c r="E469" s="129"/>
      <c r="F469" s="129"/>
      <c r="G469" s="129"/>
      <c r="H469" s="129"/>
      <c r="I469" s="129"/>
      <c r="J469" s="129"/>
      <c r="K469" s="129"/>
      <c r="L469" s="125"/>
      <c r="M469" s="125"/>
      <c r="N469" s="127"/>
    </row>
    <row r="470" spans="1:14" ht="12.75">
      <c r="A470" s="159">
        <v>469</v>
      </c>
      <c r="B470" s="157"/>
      <c r="C470" s="128"/>
      <c r="D470" s="122"/>
      <c r="E470" s="128"/>
      <c r="F470" s="155"/>
      <c r="G470" s="128"/>
      <c r="H470" s="128"/>
      <c r="I470" s="128"/>
      <c r="J470" s="128"/>
      <c r="K470" s="128"/>
      <c r="L470" s="122"/>
      <c r="M470" s="122"/>
      <c r="N470" s="126"/>
    </row>
    <row r="471" spans="1:14" ht="12.75">
      <c r="A471" s="129">
        <v>470</v>
      </c>
      <c r="B471" s="158"/>
      <c r="C471" s="129"/>
      <c r="D471" s="125"/>
      <c r="E471" s="129"/>
      <c r="F471" s="129"/>
      <c r="G471" s="129"/>
      <c r="H471" s="129"/>
      <c r="I471" s="129"/>
      <c r="J471" s="129"/>
      <c r="K471" s="129"/>
      <c r="L471" s="125"/>
      <c r="M471" s="125"/>
      <c r="N471" s="127"/>
    </row>
    <row r="472" spans="1:14" ht="12.75">
      <c r="A472" s="159">
        <v>471</v>
      </c>
      <c r="B472" s="157"/>
      <c r="C472" s="128"/>
      <c r="D472" s="122"/>
      <c r="E472" s="128"/>
      <c r="F472" s="155"/>
      <c r="G472" s="128"/>
      <c r="H472" s="128"/>
      <c r="I472" s="128"/>
      <c r="J472" s="128"/>
      <c r="K472" s="128"/>
      <c r="L472" s="122"/>
      <c r="M472" s="122"/>
      <c r="N472" s="126"/>
    </row>
    <row r="473" spans="1:14" ht="12.75">
      <c r="A473" s="129">
        <v>472</v>
      </c>
      <c r="B473" s="158"/>
      <c r="C473" s="129"/>
      <c r="D473" s="125"/>
      <c r="E473" s="129"/>
      <c r="F473" s="129"/>
      <c r="G473" s="129"/>
      <c r="H473" s="129"/>
      <c r="I473" s="129"/>
      <c r="J473" s="129"/>
      <c r="K473" s="129"/>
      <c r="L473" s="125"/>
      <c r="M473" s="125"/>
      <c r="N473" s="127"/>
    </row>
    <row r="474" spans="1:14" ht="12.75">
      <c r="A474" s="159">
        <v>473</v>
      </c>
      <c r="B474" s="157"/>
      <c r="C474" s="128"/>
      <c r="D474" s="122"/>
      <c r="E474" s="128"/>
      <c r="F474" s="155"/>
      <c r="G474" s="128"/>
      <c r="H474" s="128"/>
      <c r="I474" s="128"/>
      <c r="J474" s="128"/>
      <c r="K474" s="128"/>
      <c r="L474" s="122"/>
      <c r="M474" s="122"/>
      <c r="N474" s="126"/>
    </row>
    <row r="475" spans="1:14" ht="12.75">
      <c r="A475" s="129">
        <v>474</v>
      </c>
      <c r="B475" s="158"/>
      <c r="C475" s="129"/>
      <c r="D475" s="125"/>
      <c r="E475" s="129"/>
      <c r="F475" s="129"/>
      <c r="G475" s="129"/>
      <c r="H475" s="129"/>
      <c r="I475" s="129"/>
      <c r="J475" s="129"/>
      <c r="K475" s="129"/>
      <c r="L475" s="125"/>
      <c r="M475" s="125"/>
      <c r="N475" s="127"/>
    </row>
    <row r="476" spans="1:14" ht="12.75">
      <c r="A476" s="159">
        <v>475</v>
      </c>
      <c r="B476" s="157"/>
      <c r="C476" s="128"/>
      <c r="D476" s="122"/>
      <c r="E476" s="128"/>
      <c r="F476" s="155"/>
      <c r="G476" s="128"/>
      <c r="H476" s="128"/>
      <c r="I476" s="128"/>
      <c r="J476" s="128"/>
      <c r="K476" s="128"/>
      <c r="L476" s="122"/>
      <c r="M476" s="122"/>
      <c r="N476" s="126"/>
    </row>
    <row r="477" spans="1:14" ht="12.75">
      <c r="A477" s="129">
        <v>476</v>
      </c>
      <c r="B477" s="158"/>
      <c r="C477" s="129"/>
      <c r="D477" s="125"/>
      <c r="E477" s="129"/>
      <c r="F477" s="129"/>
      <c r="G477" s="129"/>
      <c r="H477" s="129"/>
      <c r="I477" s="129"/>
      <c r="J477" s="129"/>
      <c r="K477" s="129"/>
      <c r="L477" s="125"/>
      <c r="M477" s="125"/>
      <c r="N477" s="127"/>
    </row>
    <row r="478" spans="1:14" ht="12.75">
      <c r="A478" s="159">
        <v>477</v>
      </c>
      <c r="B478" s="157"/>
      <c r="C478" s="128"/>
      <c r="D478" s="122"/>
      <c r="E478" s="128"/>
      <c r="F478" s="155"/>
      <c r="G478" s="128"/>
      <c r="H478" s="128"/>
      <c r="I478" s="128"/>
      <c r="J478" s="128"/>
      <c r="K478" s="128"/>
      <c r="L478" s="122"/>
      <c r="M478" s="122"/>
      <c r="N478" s="126"/>
    </row>
    <row r="479" spans="1:14" ht="12.75">
      <c r="A479" s="129">
        <v>478</v>
      </c>
      <c r="B479" s="158"/>
      <c r="C479" s="129"/>
      <c r="D479" s="125"/>
      <c r="E479" s="129"/>
      <c r="F479" s="129"/>
      <c r="G479" s="129"/>
      <c r="H479" s="129"/>
      <c r="I479" s="129"/>
      <c r="J479" s="129"/>
      <c r="K479" s="129"/>
      <c r="L479" s="125"/>
      <c r="M479" s="125"/>
      <c r="N479" s="127"/>
    </row>
    <row r="480" spans="1:14" ht="12.75">
      <c r="A480" s="159">
        <v>479</v>
      </c>
      <c r="B480" s="157"/>
      <c r="C480" s="128"/>
      <c r="D480" s="122"/>
      <c r="E480" s="128"/>
      <c r="F480" s="155"/>
      <c r="G480" s="128"/>
      <c r="H480" s="128"/>
      <c r="I480" s="128"/>
      <c r="J480" s="128"/>
      <c r="K480" s="128"/>
      <c r="L480" s="122"/>
      <c r="M480" s="122"/>
      <c r="N480" s="126"/>
    </row>
    <row r="481" spans="1:14" ht="12.75">
      <c r="A481" s="129">
        <v>480</v>
      </c>
      <c r="B481" s="158"/>
      <c r="C481" s="129"/>
      <c r="D481" s="125"/>
      <c r="E481" s="129"/>
      <c r="F481" s="129"/>
      <c r="G481" s="129"/>
      <c r="H481" s="129"/>
      <c r="I481" s="129"/>
      <c r="J481" s="129"/>
      <c r="K481" s="129"/>
      <c r="L481" s="125"/>
      <c r="M481" s="125"/>
      <c r="N481" s="127"/>
    </row>
  </sheetData>
  <sheetProtection/>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codeName="Sheet2">
    <tabColor theme="3" tint="0.5999900102615356"/>
  </sheetPr>
  <dimension ref="B1:R184"/>
  <sheetViews>
    <sheetView zoomScale="85" zoomScaleNormal="85" zoomScalePageLayoutView="0" workbookViewId="0" topLeftCell="A151">
      <selection activeCell="J189" sqref="J189"/>
    </sheetView>
  </sheetViews>
  <sheetFormatPr defaultColWidth="9.140625" defaultRowHeight="15"/>
  <cols>
    <col min="3" max="3" width="13.28125" style="0" customWidth="1"/>
    <col min="4" max="4" width="10.00390625" style="0" bestFit="1" customWidth="1"/>
    <col min="5" max="6" width="12.28125" style="0" customWidth="1"/>
    <col min="7" max="7" width="18.57421875" style="0" customWidth="1"/>
    <col min="8" max="8" width="22.00390625" style="0" customWidth="1"/>
    <col min="9" max="10" width="13.421875" style="0" customWidth="1"/>
    <col min="11" max="11" width="11.57421875" style="0" customWidth="1"/>
    <col min="12" max="12" width="12.8515625" style="0" customWidth="1"/>
    <col min="13" max="13" width="10.00390625" style="0" bestFit="1" customWidth="1"/>
    <col min="14" max="14" width="35.8515625" style="0" bestFit="1" customWidth="1"/>
    <col min="15" max="15" width="10.57421875" style="0" customWidth="1"/>
    <col min="16" max="16" width="35.8515625" style="0" bestFit="1" customWidth="1"/>
    <col min="17" max="17" width="14.140625" style="0" bestFit="1" customWidth="1"/>
  </cols>
  <sheetData>
    <row r="1" spans="2:16" ht="15">
      <c r="B1" s="214" t="s">
        <v>68</v>
      </c>
      <c r="C1" s="214"/>
      <c r="D1" s="214"/>
      <c r="E1" s="214"/>
      <c r="F1" s="214"/>
      <c r="G1" s="214"/>
      <c r="H1" s="214"/>
      <c r="I1" s="214"/>
      <c r="J1" s="214"/>
      <c r="K1" s="214"/>
      <c r="L1" s="214"/>
      <c r="M1" s="214"/>
      <c r="N1" s="214"/>
      <c r="O1" s="214"/>
      <c r="P1" s="214"/>
    </row>
    <row r="2" spans="2:18" ht="15">
      <c r="B2" s="215" t="s">
        <v>1</v>
      </c>
      <c r="C2" s="215"/>
      <c r="D2" s="215"/>
      <c r="E2" s="215"/>
      <c r="F2" s="215"/>
      <c r="G2" s="215"/>
      <c r="H2" s="215"/>
      <c r="I2" s="215"/>
      <c r="J2" s="215"/>
      <c r="K2" s="215"/>
      <c r="L2" s="215"/>
      <c r="M2" s="215"/>
      <c r="N2" s="215"/>
      <c r="O2" s="215"/>
      <c r="P2" s="16" t="s">
        <v>153</v>
      </c>
      <c r="R2" s="55"/>
    </row>
    <row r="3" spans="2:15" s="65" customFormat="1" ht="15">
      <c r="B3" s="72" t="s">
        <v>57</v>
      </c>
      <c r="D3" s="72"/>
      <c r="E3" s="67"/>
      <c r="F3" s="67"/>
      <c r="G3" s="67"/>
      <c r="H3" s="67"/>
      <c r="I3" s="67"/>
      <c r="J3" s="67"/>
      <c r="K3" s="67"/>
      <c r="L3" s="67"/>
      <c r="M3" s="67"/>
      <c r="N3" s="67"/>
      <c r="O3" s="67"/>
    </row>
    <row r="5" spans="2:15" s="65" customFormat="1" ht="15">
      <c r="B5" s="72" t="s">
        <v>58</v>
      </c>
      <c r="D5" s="72"/>
      <c r="E5" s="67"/>
      <c r="F5" s="68"/>
      <c r="G5" s="68"/>
      <c r="H5" s="68"/>
      <c r="I5" s="68"/>
      <c r="J5" s="68"/>
      <c r="K5" s="68"/>
      <c r="L5" s="68"/>
      <c r="M5" s="68"/>
      <c r="N5" s="68"/>
      <c r="O5" s="68"/>
    </row>
    <row r="6" spans="2:15" s="79" customFormat="1" ht="24">
      <c r="B6" s="74" t="s">
        <v>32</v>
      </c>
      <c r="C6" s="74" t="s">
        <v>92</v>
      </c>
      <c r="D6" s="74" t="s">
        <v>33</v>
      </c>
      <c r="E6" s="74" t="s">
        <v>38</v>
      </c>
      <c r="F6" s="74" t="s">
        <v>34</v>
      </c>
      <c r="G6" s="74" t="s">
        <v>35</v>
      </c>
      <c r="H6" s="74" t="s">
        <v>31</v>
      </c>
      <c r="I6" s="74" t="s">
        <v>36</v>
      </c>
      <c r="J6" s="74" t="s">
        <v>0</v>
      </c>
      <c r="K6" s="74" t="s">
        <v>80</v>
      </c>
      <c r="L6" s="74" t="s">
        <v>38</v>
      </c>
      <c r="M6" s="74" t="s">
        <v>33</v>
      </c>
      <c r="N6" s="74" t="s">
        <v>37</v>
      </c>
      <c r="O6" s="78"/>
    </row>
    <row r="7" spans="2:14" s="77" customFormat="1" ht="15" customHeight="1">
      <c r="B7" s="91">
        <v>1</v>
      </c>
      <c r="C7" s="91" t="s">
        <v>81</v>
      </c>
      <c r="D7" s="104">
        <v>610138216</v>
      </c>
      <c r="E7" s="91" t="s">
        <v>5</v>
      </c>
      <c r="F7" s="91">
        <v>24</v>
      </c>
      <c r="G7" s="91" t="s">
        <v>5</v>
      </c>
      <c r="H7" s="94">
        <v>36</v>
      </c>
      <c r="I7" s="94" t="s">
        <v>2</v>
      </c>
      <c r="J7" s="91" t="s">
        <v>5</v>
      </c>
      <c r="K7" s="91" t="s">
        <v>82</v>
      </c>
      <c r="L7" s="91" t="s">
        <v>5</v>
      </c>
      <c r="M7" s="104">
        <v>610110101</v>
      </c>
      <c r="N7" s="91" t="s">
        <v>5</v>
      </c>
    </row>
    <row r="8" spans="2:16" s="77" customFormat="1" ht="15" customHeight="1">
      <c r="B8" s="76"/>
      <c r="C8" s="76"/>
      <c r="D8" s="76"/>
      <c r="E8" s="76"/>
      <c r="F8" s="76"/>
      <c r="G8" s="76"/>
      <c r="H8" s="76"/>
      <c r="I8" s="76"/>
      <c r="J8" s="76"/>
      <c r="K8" s="76"/>
      <c r="L8" s="76"/>
      <c r="M8" s="76"/>
      <c r="N8" s="76"/>
      <c r="O8" s="76"/>
      <c r="P8" s="76"/>
    </row>
    <row r="9" spans="2:15" s="65" customFormat="1" ht="15">
      <c r="B9" s="71" t="s">
        <v>59</v>
      </c>
      <c r="D9" s="71"/>
      <c r="E9" s="67"/>
      <c r="F9" s="69"/>
      <c r="G9" s="70"/>
      <c r="H9" s="70"/>
      <c r="I9" s="70"/>
      <c r="J9" s="70"/>
      <c r="K9" s="70"/>
      <c r="L9" s="70"/>
      <c r="M9" s="70"/>
      <c r="N9" s="70"/>
      <c r="O9" s="70"/>
    </row>
    <row r="10" spans="2:15" s="65" customFormat="1" ht="15">
      <c r="B10" s="81" t="s">
        <v>55</v>
      </c>
      <c r="C10" s="80" t="s">
        <v>54</v>
      </c>
      <c r="D10" s="81" t="s">
        <v>55</v>
      </c>
      <c r="E10" s="216" t="s">
        <v>54</v>
      </c>
      <c r="F10" s="69"/>
      <c r="G10" s="70"/>
      <c r="H10" s="70"/>
      <c r="I10" s="70"/>
      <c r="J10" s="70"/>
      <c r="K10" s="70"/>
      <c r="L10" s="70"/>
      <c r="M10" s="70"/>
      <c r="N10" s="70"/>
      <c r="O10" s="70"/>
    </row>
    <row r="11" spans="2:15" s="65" customFormat="1" ht="15">
      <c r="B11" s="73"/>
      <c r="C11" s="80"/>
      <c r="D11" s="81" t="s">
        <v>55</v>
      </c>
      <c r="E11" s="217"/>
      <c r="F11" s="69"/>
      <c r="G11" s="70"/>
      <c r="H11" s="70"/>
      <c r="I11" s="70"/>
      <c r="J11" s="70"/>
      <c r="K11" s="70"/>
      <c r="L11" s="70"/>
      <c r="M11" s="70"/>
      <c r="N11" s="70"/>
      <c r="O11" s="70"/>
    </row>
    <row r="12" spans="2:15" s="65" customFormat="1" ht="15">
      <c r="B12" s="73"/>
      <c r="C12" s="71"/>
      <c r="D12" s="71"/>
      <c r="E12" s="67"/>
      <c r="F12" s="69"/>
      <c r="G12" s="70"/>
      <c r="H12" s="70"/>
      <c r="I12" s="70"/>
      <c r="J12" s="70"/>
      <c r="K12" s="70"/>
      <c r="L12" s="70"/>
      <c r="M12" s="70"/>
      <c r="N12" s="70"/>
      <c r="O12" s="70"/>
    </row>
    <row r="13" spans="2:15" s="65" customFormat="1" ht="15">
      <c r="B13" s="71" t="s">
        <v>60</v>
      </c>
      <c r="D13" s="71"/>
      <c r="E13" s="67"/>
      <c r="F13" s="70"/>
      <c r="G13" s="70"/>
      <c r="H13" s="70"/>
      <c r="I13" s="70"/>
      <c r="J13" s="70"/>
      <c r="K13" s="70"/>
      <c r="L13" s="70"/>
      <c r="M13" s="70"/>
      <c r="N13" s="70"/>
      <c r="O13" s="70"/>
    </row>
    <row r="14" spans="2:15" s="79" customFormat="1" ht="24">
      <c r="B14" s="74" t="s">
        <v>32</v>
      </c>
      <c r="C14" s="96" t="s">
        <v>92</v>
      </c>
      <c r="D14" s="74" t="s">
        <v>33</v>
      </c>
      <c r="E14" s="74" t="s">
        <v>38</v>
      </c>
      <c r="F14" s="74" t="s">
        <v>34</v>
      </c>
      <c r="G14" s="74" t="s">
        <v>35</v>
      </c>
      <c r="H14" s="74" t="s">
        <v>31</v>
      </c>
      <c r="I14" s="74" t="s">
        <v>36</v>
      </c>
      <c r="J14" s="74" t="s">
        <v>0</v>
      </c>
      <c r="K14" s="96" t="s">
        <v>80</v>
      </c>
      <c r="L14" s="74" t="s">
        <v>38</v>
      </c>
      <c r="M14" s="74" t="s">
        <v>33</v>
      </c>
      <c r="N14" s="74" t="s">
        <v>37</v>
      </c>
      <c r="O14" s="78"/>
    </row>
    <row r="15" spans="2:14" s="77" customFormat="1" ht="15" customHeight="1">
      <c r="B15" s="91">
        <v>1</v>
      </c>
      <c r="C15" s="91" t="s">
        <v>81</v>
      </c>
      <c r="D15" s="104">
        <v>610138216</v>
      </c>
      <c r="E15" s="91" t="s">
        <v>5</v>
      </c>
      <c r="F15" s="91">
        <v>24</v>
      </c>
      <c r="G15" s="94" t="s">
        <v>5</v>
      </c>
      <c r="H15" s="94">
        <v>36</v>
      </c>
      <c r="I15" s="94" t="s">
        <v>2</v>
      </c>
      <c r="J15" s="94" t="s">
        <v>2</v>
      </c>
      <c r="K15" s="91" t="s">
        <v>82</v>
      </c>
      <c r="L15" s="91" t="s">
        <v>5</v>
      </c>
      <c r="M15" s="104">
        <v>610110101</v>
      </c>
      <c r="N15" s="91" t="s">
        <v>5</v>
      </c>
    </row>
    <row r="16" spans="2:14" s="77" customFormat="1" ht="15" customHeight="1">
      <c r="B16" s="53">
        <v>2</v>
      </c>
      <c r="C16" s="53" t="s">
        <v>83</v>
      </c>
      <c r="D16" s="105">
        <v>610138216</v>
      </c>
      <c r="E16" s="53" t="s">
        <v>5</v>
      </c>
      <c r="F16" s="53">
        <v>24</v>
      </c>
      <c r="G16" s="53" t="s">
        <v>5</v>
      </c>
      <c r="H16" s="53">
        <v>36</v>
      </c>
      <c r="I16" s="53" t="s">
        <v>2</v>
      </c>
      <c r="J16" s="53" t="s">
        <v>2</v>
      </c>
      <c r="K16" s="53" t="s">
        <v>6</v>
      </c>
      <c r="L16" s="53" t="s">
        <v>5</v>
      </c>
      <c r="M16" s="105">
        <v>610110101</v>
      </c>
      <c r="N16" s="53" t="s">
        <v>5</v>
      </c>
    </row>
    <row r="17" spans="2:14" s="77" customFormat="1" ht="15" customHeight="1">
      <c r="B17" s="91">
        <v>3</v>
      </c>
      <c r="C17" s="91" t="s">
        <v>84</v>
      </c>
      <c r="D17" s="104">
        <v>610138216</v>
      </c>
      <c r="E17" s="91" t="s">
        <v>5</v>
      </c>
      <c r="F17" s="91">
        <v>24</v>
      </c>
      <c r="G17" s="94" t="s">
        <v>5</v>
      </c>
      <c r="H17" s="94">
        <v>36</v>
      </c>
      <c r="I17" s="94" t="s">
        <v>2</v>
      </c>
      <c r="J17" s="94" t="s">
        <v>2</v>
      </c>
      <c r="K17" s="91" t="s">
        <v>88</v>
      </c>
      <c r="L17" s="91" t="s">
        <v>5</v>
      </c>
      <c r="M17" s="104">
        <v>610110101</v>
      </c>
      <c r="N17" s="91" t="s">
        <v>5</v>
      </c>
    </row>
    <row r="18" spans="2:14" s="77" customFormat="1" ht="15" customHeight="1">
      <c r="B18" s="53">
        <v>4</v>
      </c>
      <c r="C18" s="53" t="s">
        <v>85</v>
      </c>
      <c r="D18" s="105">
        <v>610138216</v>
      </c>
      <c r="E18" s="53" t="s">
        <v>5</v>
      </c>
      <c r="F18" s="53">
        <v>24</v>
      </c>
      <c r="G18" s="53" t="s">
        <v>5</v>
      </c>
      <c r="H18" s="53">
        <v>36</v>
      </c>
      <c r="I18" s="53" t="s">
        <v>2</v>
      </c>
      <c r="J18" s="53" t="s">
        <v>2</v>
      </c>
      <c r="K18" s="53" t="s">
        <v>89</v>
      </c>
      <c r="L18" s="53" t="s">
        <v>5</v>
      </c>
      <c r="M18" s="105">
        <v>610110101</v>
      </c>
      <c r="N18" s="53" t="s">
        <v>5</v>
      </c>
    </row>
    <row r="19" spans="2:15" s="79" customFormat="1" ht="24">
      <c r="B19" s="74" t="s">
        <v>32</v>
      </c>
      <c r="C19" s="96" t="s">
        <v>92</v>
      </c>
      <c r="D19" s="74" t="s">
        <v>33</v>
      </c>
      <c r="E19" s="74" t="s">
        <v>38</v>
      </c>
      <c r="F19" s="74" t="s">
        <v>34</v>
      </c>
      <c r="G19" s="74" t="s">
        <v>35</v>
      </c>
      <c r="H19" s="74" t="s">
        <v>31</v>
      </c>
      <c r="I19" s="74" t="s">
        <v>36</v>
      </c>
      <c r="J19" s="74" t="s">
        <v>0</v>
      </c>
      <c r="K19" s="96" t="s">
        <v>80</v>
      </c>
      <c r="L19" s="74" t="s">
        <v>38</v>
      </c>
      <c r="M19" s="74" t="s">
        <v>33</v>
      </c>
      <c r="N19" s="74" t="s">
        <v>37</v>
      </c>
      <c r="O19" s="77" t="s">
        <v>56</v>
      </c>
    </row>
    <row r="20" spans="2:14" s="77" customFormat="1" ht="15" customHeight="1">
      <c r="B20" s="91">
        <v>5</v>
      </c>
      <c r="C20" s="91" t="s">
        <v>86</v>
      </c>
      <c r="D20" s="104">
        <v>610138216</v>
      </c>
      <c r="E20" s="91" t="s">
        <v>5</v>
      </c>
      <c r="F20" s="91">
        <v>24</v>
      </c>
      <c r="G20" s="91" t="s">
        <v>5</v>
      </c>
      <c r="H20" s="94">
        <v>36</v>
      </c>
      <c r="I20" s="94" t="s">
        <v>2</v>
      </c>
      <c r="J20" s="91" t="s">
        <v>5</v>
      </c>
      <c r="K20" s="91" t="s">
        <v>90</v>
      </c>
      <c r="L20" s="91" t="s">
        <v>5</v>
      </c>
      <c r="M20" s="104">
        <v>610110101</v>
      </c>
      <c r="N20" s="91" t="s">
        <v>5</v>
      </c>
    </row>
    <row r="21" spans="2:14" s="77" customFormat="1" ht="15" customHeight="1">
      <c r="B21" s="53">
        <v>6</v>
      </c>
      <c r="C21" s="53" t="s">
        <v>87</v>
      </c>
      <c r="D21" s="105">
        <v>610138216</v>
      </c>
      <c r="E21" s="53" t="s">
        <v>5</v>
      </c>
      <c r="F21" s="53">
        <v>24</v>
      </c>
      <c r="G21" s="53" t="s">
        <v>5</v>
      </c>
      <c r="H21" s="53">
        <v>36</v>
      </c>
      <c r="I21" s="53" t="s">
        <v>2</v>
      </c>
      <c r="J21" s="53" t="s">
        <v>5</v>
      </c>
      <c r="K21" s="53" t="s">
        <v>91</v>
      </c>
      <c r="L21" s="53" t="s">
        <v>5</v>
      </c>
      <c r="M21" s="105">
        <v>610110101</v>
      </c>
      <c r="N21" s="53" t="s">
        <v>5</v>
      </c>
    </row>
    <row r="22" spans="2:16" s="77" customFormat="1" ht="15" customHeight="1">
      <c r="B22" s="76"/>
      <c r="C22" s="76"/>
      <c r="D22" s="76"/>
      <c r="E22" s="76"/>
      <c r="F22" s="76"/>
      <c r="G22" s="76"/>
      <c r="H22" s="76"/>
      <c r="I22" s="76"/>
      <c r="J22" s="76"/>
      <c r="K22" s="76"/>
      <c r="L22" s="76"/>
      <c r="M22" s="76"/>
      <c r="N22" s="76"/>
      <c r="O22" s="76"/>
      <c r="P22" s="76"/>
    </row>
    <row r="23" spans="2:15" s="65" customFormat="1" ht="15">
      <c r="B23" s="71" t="s">
        <v>61</v>
      </c>
      <c r="D23" s="71"/>
      <c r="E23" s="67"/>
      <c r="F23" s="67"/>
      <c r="G23" s="67"/>
      <c r="H23" s="67"/>
      <c r="I23" s="67"/>
      <c r="J23" s="67"/>
      <c r="K23" s="67"/>
      <c r="L23" s="67"/>
      <c r="M23" s="67"/>
      <c r="N23" s="67"/>
      <c r="O23" s="67"/>
    </row>
    <row r="24" spans="2:15" s="79" customFormat="1" ht="24">
      <c r="B24" s="74" t="s">
        <v>32</v>
      </c>
      <c r="C24" s="96" t="s">
        <v>92</v>
      </c>
      <c r="D24" s="74" t="s">
        <v>33</v>
      </c>
      <c r="E24" s="74" t="s">
        <v>38</v>
      </c>
      <c r="F24" s="74" t="s">
        <v>34</v>
      </c>
      <c r="G24" s="74" t="s">
        <v>35</v>
      </c>
      <c r="H24" s="74" t="s">
        <v>31</v>
      </c>
      <c r="I24" s="74" t="s">
        <v>36</v>
      </c>
      <c r="J24" s="74" t="s">
        <v>0</v>
      </c>
      <c r="K24" s="96" t="s">
        <v>80</v>
      </c>
      <c r="L24" s="74" t="s">
        <v>38</v>
      </c>
      <c r="M24" s="74" t="s">
        <v>33</v>
      </c>
      <c r="N24" s="74" t="s">
        <v>37</v>
      </c>
      <c r="O24" s="78"/>
    </row>
    <row r="25" spans="2:14" s="77" customFormat="1" ht="15" customHeight="1">
      <c r="B25" s="91">
        <v>1</v>
      </c>
      <c r="C25" s="91" t="s">
        <v>81</v>
      </c>
      <c r="D25" s="104">
        <v>610138216</v>
      </c>
      <c r="E25" s="91" t="s">
        <v>5</v>
      </c>
      <c r="F25" s="91">
        <v>24</v>
      </c>
      <c r="G25" s="91" t="s">
        <v>5</v>
      </c>
      <c r="H25" s="94">
        <v>36</v>
      </c>
      <c r="I25" s="94" t="s">
        <v>2</v>
      </c>
      <c r="J25" s="91" t="s">
        <v>5</v>
      </c>
      <c r="K25" s="91" t="s">
        <v>82</v>
      </c>
      <c r="L25" s="91" t="s">
        <v>5</v>
      </c>
      <c r="M25" s="104">
        <v>610110101</v>
      </c>
      <c r="N25" s="91" t="s">
        <v>5</v>
      </c>
    </row>
    <row r="26" spans="2:14" s="77" customFormat="1" ht="15" customHeight="1">
      <c r="B26" s="53">
        <v>2</v>
      </c>
      <c r="C26" s="53" t="s">
        <v>83</v>
      </c>
      <c r="D26" s="105">
        <v>610138216</v>
      </c>
      <c r="E26" s="53" t="s">
        <v>5</v>
      </c>
      <c r="F26" s="53">
        <v>24</v>
      </c>
      <c r="G26" s="53" t="s">
        <v>5</v>
      </c>
      <c r="H26" s="53">
        <v>36</v>
      </c>
      <c r="I26" s="53" t="s">
        <v>2</v>
      </c>
      <c r="J26" s="53" t="s">
        <v>5</v>
      </c>
      <c r="K26" s="53" t="s">
        <v>6</v>
      </c>
      <c r="L26" s="53" t="s">
        <v>5</v>
      </c>
      <c r="M26" s="105">
        <v>610110101</v>
      </c>
      <c r="N26" s="53" t="s">
        <v>5</v>
      </c>
    </row>
    <row r="27" spans="2:15" s="77" customFormat="1" ht="15" customHeight="1">
      <c r="B27" s="91"/>
      <c r="C27" s="91"/>
      <c r="D27" s="104"/>
      <c r="E27" s="91"/>
      <c r="F27" s="91"/>
      <c r="G27" s="91"/>
      <c r="H27" s="91"/>
      <c r="I27" s="91"/>
      <c r="J27" s="91"/>
      <c r="K27" s="91"/>
      <c r="L27" s="91"/>
      <c r="M27" s="104"/>
      <c r="N27" s="91"/>
      <c r="O27" s="77" t="s">
        <v>56</v>
      </c>
    </row>
    <row r="28" spans="2:14" s="77" customFormat="1" ht="15" customHeight="1">
      <c r="B28" s="53">
        <v>3</v>
      </c>
      <c r="C28" s="53" t="s">
        <v>85</v>
      </c>
      <c r="D28" s="105">
        <v>610138216</v>
      </c>
      <c r="E28" s="53" t="s">
        <v>5</v>
      </c>
      <c r="F28" s="53">
        <v>24</v>
      </c>
      <c r="G28" s="53" t="s">
        <v>5</v>
      </c>
      <c r="H28" s="53">
        <v>36</v>
      </c>
      <c r="I28" s="53" t="s">
        <v>2</v>
      </c>
      <c r="J28" s="53" t="s">
        <v>5</v>
      </c>
      <c r="K28" s="53" t="s">
        <v>89</v>
      </c>
      <c r="L28" s="53" t="s">
        <v>5</v>
      </c>
      <c r="M28" s="105">
        <v>610110101</v>
      </c>
      <c r="N28" s="53" t="s">
        <v>5</v>
      </c>
    </row>
    <row r="29" spans="2:16" s="77" customFormat="1" ht="15" customHeight="1">
      <c r="B29" s="76"/>
      <c r="C29" s="76"/>
      <c r="D29" s="76"/>
      <c r="E29" s="76"/>
      <c r="F29" s="76"/>
      <c r="G29" s="76"/>
      <c r="H29" s="76"/>
      <c r="I29" s="76"/>
      <c r="J29" s="76"/>
      <c r="K29" s="76"/>
      <c r="L29" s="76"/>
      <c r="M29" s="76"/>
      <c r="N29" s="76"/>
      <c r="O29" s="76"/>
      <c r="P29" s="76"/>
    </row>
    <row r="30" spans="2:15" s="65" customFormat="1" ht="15">
      <c r="B30" s="66"/>
      <c r="C30" s="72"/>
      <c r="D30" s="72"/>
      <c r="E30" s="67"/>
      <c r="F30" s="67"/>
      <c r="G30" s="67"/>
      <c r="H30" s="67"/>
      <c r="I30" s="67"/>
      <c r="J30" s="67"/>
      <c r="K30" s="67"/>
      <c r="L30" s="67"/>
      <c r="M30" s="67"/>
      <c r="N30" s="67"/>
      <c r="O30" s="67"/>
    </row>
    <row r="31" spans="2:16" ht="27.75" customHeight="1">
      <c r="B31" s="175" t="s">
        <v>125</v>
      </c>
      <c r="C31" s="175"/>
      <c r="D31" s="175"/>
      <c r="E31" s="175"/>
      <c r="F31" s="175"/>
      <c r="G31" s="175"/>
      <c r="H31" s="175"/>
      <c r="I31" s="175"/>
      <c r="J31" s="175"/>
      <c r="K31" s="175"/>
      <c r="L31" s="175"/>
      <c r="M31" s="175"/>
      <c r="N31" s="175"/>
      <c r="O31" s="113"/>
      <c r="P31" s="113"/>
    </row>
    <row r="32" spans="2:16" ht="15">
      <c r="B32" s="4"/>
      <c r="C32" s="1"/>
      <c r="D32" s="1"/>
      <c r="E32" s="1"/>
      <c r="F32" s="1"/>
      <c r="G32" s="1"/>
      <c r="H32" s="1"/>
      <c r="I32" s="1"/>
      <c r="J32" s="1"/>
      <c r="K32" s="1"/>
      <c r="L32" s="1"/>
      <c r="M32" s="1"/>
      <c r="N32" s="1"/>
      <c r="O32" s="1"/>
      <c r="P32" s="1"/>
    </row>
    <row r="33" spans="2:16" ht="15" customHeight="1">
      <c r="B33" s="198" t="s">
        <v>62</v>
      </c>
      <c r="C33" s="198"/>
      <c r="D33" s="198"/>
      <c r="E33" s="198"/>
      <c r="F33" s="198"/>
      <c r="G33" s="198"/>
      <c r="H33" s="198"/>
      <c r="I33" s="198"/>
      <c r="J33" s="198"/>
      <c r="K33" s="198"/>
      <c r="L33" s="198"/>
      <c r="M33" s="198"/>
      <c r="N33" s="198"/>
      <c r="O33" s="116"/>
      <c r="P33" s="116"/>
    </row>
    <row r="34" spans="2:16" ht="15">
      <c r="B34" s="4"/>
      <c r="C34" s="1"/>
      <c r="D34" s="1"/>
      <c r="E34" s="1"/>
      <c r="F34" s="1"/>
      <c r="G34" s="1"/>
      <c r="H34" s="1"/>
      <c r="I34" s="1"/>
      <c r="J34" s="1"/>
      <c r="K34" s="1"/>
      <c r="L34" s="1"/>
      <c r="M34" s="1"/>
      <c r="N34" s="1"/>
      <c r="O34" s="1"/>
      <c r="P34" s="1"/>
    </row>
    <row r="35" spans="2:16" ht="28.5" customHeight="1">
      <c r="B35" s="175" t="s">
        <v>126</v>
      </c>
      <c r="C35" s="199"/>
      <c r="D35" s="199"/>
      <c r="E35" s="199"/>
      <c r="F35" s="199"/>
      <c r="G35" s="199"/>
      <c r="H35" s="199"/>
      <c r="I35" s="199"/>
      <c r="J35" s="199"/>
      <c r="K35" s="199"/>
      <c r="L35" s="199"/>
      <c r="M35" s="199"/>
      <c r="N35" s="199"/>
      <c r="O35" s="75"/>
      <c r="P35" s="75"/>
    </row>
    <row r="36" spans="2:16" ht="15">
      <c r="B36" s="92"/>
      <c r="C36" s="92"/>
      <c r="D36" s="92"/>
      <c r="E36" s="92"/>
      <c r="F36" s="92"/>
      <c r="G36" s="92"/>
      <c r="H36" s="92"/>
      <c r="I36" s="92"/>
      <c r="J36" s="92"/>
      <c r="K36" s="92"/>
      <c r="L36" s="92"/>
      <c r="M36" s="92"/>
      <c r="N36" s="92"/>
      <c r="O36" s="92"/>
      <c r="P36" s="92"/>
    </row>
    <row r="37" spans="2:16" ht="15" customHeight="1">
      <c r="B37" s="201" t="s">
        <v>161</v>
      </c>
      <c r="C37" s="201"/>
      <c r="D37" s="201"/>
      <c r="E37" s="201"/>
      <c r="F37" s="201"/>
      <c r="G37" s="201"/>
      <c r="H37" s="201"/>
      <c r="I37" s="201"/>
      <c r="J37" s="201"/>
      <c r="K37" s="201"/>
      <c r="L37" s="201"/>
      <c r="M37" s="201"/>
      <c r="N37" s="201"/>
      <c r="O37" s="116"/>
      <c r="P37" s="116"/>
    </row>
    <row r="38" spans="2:16" ht="15">
      <c r="B38" s="92"/>
      <c r="C38" s="92"/>
      <c r="D38" s="92"/>
      <c r="E38" s="92"/>
      <c r="F38" s="92"/>
      <c r="G38" s="92"/>
      <c r="H38" s="92"/>
      <c r="I38" s="92"/>
      <c r="J38" s="92"/>
      <c r="K38" s="92"/>
      <c r="L38" s="92"/>
      <c r="M38" s="92"/>
      <c r="N38" s="92"/>
      <c r="O38" s="92"/>
      <c r="P38" s="92"/>
    </row>
    <row r="39" spans="2:16" ht="15.75">
      <c r="B39" s="186" t="s">
        <v>21</v>
      </c>
      <c r="C39" s="186"/>
      <c r="D39" s="186"/>
      <c r="E39" s="186"/>
      <c r="F39" s="25"/>
      <c r="G39" s="92"/>
      <c r="H39" s="92"/>
      <c r="I39" s="92"/>
      <c r="J39" s="92"/>
      <c r="K39" s="92"/>
      <c r="L39" s="92"/>
      <c r="M39" s="92"/>
      <c r="N39" s="92"/>
      <c r="O39" s="92"/>
      <c r="P39" s="92"/>
    </row>
    <row r="40" spans="2:15" ht="24">
      <c r="B40" s="74" t="s">
        <v>32</v>
      </c>
      <c r="C40" s="96" t="s">
        <v>92</v>
      </c>
      <c r="D40" s="74" t="s">
        <v>33</v>
      </c>
      <c r="E40" s="74" t="s">
        <v>38</v>
      </c>
      <c r="F40" s="74" t="s">
        <v>34</v>
      </c>
      <c r="G40" s="74" t="s">
        <v>35</v>
      </c>
      <c r="H40" s="74" t="s">
        <v>31</v>
      </c>
      <c r="I40" s="74" t="s">
        <v>36</v>
      </c>
      <c r="J40" s="74" t="s">
        <v>0</v>
      </c>
      <c r="K40" s="96" t="s">
        <v>80</v>
      </c>
      <c r="L40" s="74" t="s">
        <v>38</v>
      </c>
      <c r="M40" s="74" t="s">
        <v>33</v>
      </c>
      <c r="N40" s="74" t="s">
        <v>37</v>
      </c>
      <c r="O40" s="193"/>
    </row>
    <row r="41" spans="2:15" ht="15">
      <c r="B41" s="91">
        <v>1</v>
      </c>
      <c r="C41" s="91" t="s">
        <v>81</v>
      </c>
      <c r="D41" s="104">
        <v>610138216</v>
      </c>
      <c r="E41" s="91" t="s">
        <v>5</v>
      </c>
      <c r="F41" s="91">
        <v>24</v>
      </c>
      <c r="G41" s="91" t="s">
        <v>5</v>
      </c>
      <c r="H41" s="94">
        <v>36</v>
      </c>
      <c r="I41" s="94" t="s">
        <v>2</v>
      </c>
      <c r="J41" s="91" t="s">
        <v>5</v>
      </c>
      <c r="K41" s="91" t="s">
        <v>82</v>
      </c>
      <c r="L41" s="91" t="s">
        <v>5</v>
      </c>
      <c r="M41" s="104">
        <v>610110101</v>
      </c>
      <c r="N41" s="91" t="s">
        <v>5</v>
      </c>
      <c r="O41" s="194"/>
    </row>
    <row r="42" spans="2:16" ht="15">
      <c r="B42" s="53">
        <v>2</v>
      </c>
      <c r="C42" s="53" t="s">
        <v>83</v>
      </c>
      <c r="D42" s="105">
        <v>610138216</v>
      </c>
      <c r="E42" s="53" t="s">
        <v>5</v>
      </c>
      <c r="F42" s="53">
        <v>24</v>
      </c>
      <c r="G42" s="53" t="s">
        <v>5</v>
      </c>
      <c r="H42" s="53">
        <v>36</v>
      </c>
      <c r="I42" s="53" t="s">
        <v>2</v>
      </c>
      <c r="J42" s="53" t="s">
        <v>5</v>
      </c>
      <c r="K42" s="53" t="s">
        <v>6</v>
      </c>
      <c r="L42" s="53" t="s">
        <v>5</v>
      </c>
      <c r="M42" s="105">
        <v>610110101</v>
      </c>
      <c r="N42" s="53" t="s">
        <v>5</v>
      </c>
      <c r="O42" s="194"/>
      <c r="P42" s="19"/>
    </row>
    <row r="43" spans="2:16" ht="15">
      <c r="B43" s="20"/>
      <c r="C43" s="20"/>
      <c r="D43" s="20"/>
      <c r="E43" s="92"/>
      <c r="F43" s="92"/>
      <c r="G43" s="92"/>
      <c r="H43" s="92"/>
      <c r="I43" s="92"/>
      <c r="J43" s="92"/>
      <c r="K43" s="92"/>
      <c r="L43" s="92"/>
      <c r="M43" s="92"/>
      <c r="N43" s="92"/>
      <c r="O43" s="92"/>
      <c r="P43" s="92"/>
    </row>
    <row r="44" spans="2:16" ht="15">
      <c r="B44" s="20"/>
      <c r="C44" s="92"/>
      <c r="D44" s="92"/>
      <c r="E44" s="92"/>
      <c r="F44" s="92"/>
      <c r="G44" s="92"/>
      <c r="H44" s="92"/>
      <c r="I44" s="92"/>
      <c r="J44" s="92"/>
      <c r="K44" s="92"/>
      <c r="L44" s="92"/>
      <c r="M44" s="92"/>
      <c r="N44" s="92"/>
      <c r="O44" s="92"/>
      <c r="P44" s="92"/>
    </row>
    <row r="45" spans="2:16" ht="15" customHeight="1">
      <c r="B45" s="175" t="s">
        <v>63</v>
      </c>
      <c r="C45" s="175"/>
      <c r="D45" s="175"/>
      <c r="E45" s="175"/>
      <c r="F45" s="175"/>
      <c r="G45" s="175"/>
      <c r="H45" s="175"/>
      <c r="I45" s="175"/>
      <c r="J45" s="175"/>
      <c r="K45" s="175"/>
      <c r="L45" s="175"/>
      <c r="M45" s="175"/>
      <c r="N45" s="175"/>
      <c r="O45" s="113"/>
      <c r="P45" s="113"/>
    </row>
    <row r="46" spans="2:16" ht="15">
      <c r="B46" s="88"/>
      <c r="C46" s="88"/>
      <c r="D46" s="88"/>
      <c r="E46" s="88"/>
      <c r="F46" s="88"/>
      <c r="G46" s="88"/>
      <c r="H46" s="88"/>
      <c r="I46" s="88"/>
      <c r="J46" s="88"/>
      <c r="K46" s="88"/>
      <c r="L46" s="88"/>
      <c r="M46" s="88"/>
      <c r="N46" s="88"/>
      <c r="O46" s="88"/>
      <c r="P46" s="88"/>
    </row>
    <row r="47" spans="2:16" ht="15.75">
      <c r="B47" s="196" t="s">
        <v>21</v>
      </c>
      <c r="C47" s="196"/>
      <c r="D47" s="196"/>
      <c r="E47" s="196"/>
      <c r="F47" s="25"/>
      <c r="G47" s="88"/>
      <c r="H47" s="88"/>
      <c r="I47" s="88"/>
      <c r="J47" s="88"/>
      <c r="K47" s="88"/>
      <c r="L47" s="88"/>
      <c r="M47" s="88"/>
      <c r="N47" s="88"/>
      <c r="O47" s="88"/>
      <c r="P47" s="88"/>
    </row>
    <row r="48" spans="2:15" ht="24">
      <c r="B48" s="74" t="s">
        <v>32</v>
      </c>
      <c r="C48" s="96" t="s">
        <v>92</v>
      </c>
      <c r="D48" s="74" t="s">
        <v>33</v>
      </c>
      <c r="E48" s="74" t="s">
        <v>38</v>
      </c>
      <c r="F48" s="74" t="s">
        <v>34</v>
      </c>
      <c r="G48" s="74" t="s">
        <v>35</v>
      </c>
      <c r="H48" s="74" t="s">
        <v>31</v>
      </c>
      <c r="I48" s="74" t="s">
        <v>36</v>
      </c>
      <c r="J48" s="74" t="s">
        <v>0</v>
      </c>
      <c r="K48" s="96" t="s">
        <v>80</v>
      </c>
      <c r="L48" s="74" t="s">
        <v>38</v>
      </c>
      <c r="M48" s="74" t="s">
        <v>33</v>
      </c>
      <c r="N48" s="74" t="s">
        <v>37</v>
      </c>
      <c r="O48" s="193"/>
    </row>
    <row r="49" spans="2:15" ht="15">
      <c r="B49" s="91">
        <v>1</v>
      </c>
      <c r="C49" s="91" t="s">
        <v>93</v>
      </c>
      <c r="D49" s="91" t="s">
        <v>5</v>
      </c>
      <c r="E49" s="91" t="s">
        <v>5</v>
      </c>
      <c r="F49" s="172" t="s">
        <v>4</v>
      </c>
      <c r="G49" s="91" t="s">
        <v>5</v>
      </c>
      <c r="H49" s="94">
        <v>36</v>
      </c>
      <c r="I49" s="94" t="s">
        <v>2</v>
      </c>
      <c r="J49" s="172">
        <v>1</v>
      </c>
      <c r="K49" s="91" t="s">
        <v>98</v>
      </c>
      <c r="L49" s="91" t="s">
        <v>5</v>
      </c>
      <c r="M49" s="104">
        <v>610110101</v>
      </c>
      <c r="N49" s="172" t="s">
        <v>5</v>
      </c>
      <c r="O49" s="193"/>
    </row>
    <row r="50" spans="2:15" ht="15">
      <c r="B50" s="53">
        <v>2</v>
      </c>
      <c r="C50" s="53" t="s">
        <v>94</v>
      </c>
      <c r="D50" s="53" t="s">
        <v>5</v>
      </c>
      <c r="E50" s="53" t="s">
        <v>5</v>
      </c>
      <c r="F50" s="172"/>
      <c r="G50" s="53" t="s">
        <v>5</v>
      </c>
      <c r="H50" s="53">
        <v>36</v>
      </c>
      <c r="I50" s="53" t="s">
        <v>71</v>
      </c>
      <c r="J50" s="172"/>
      <c r="K50" s="53" t="s">
        <v>99</v>
      </c>
      <c r="L50" s="53" t="s">
        <v>5</v>
      </c>
      <c r="M50" s="105">
        <v>610110101</v>
      </c>
      <c r="N50" s="172"/>
      <c r="O50" s="193"/>
    </row>
    <row r="51" spans="2:15" ht="15">
      <c r="B51" s="91">
        <v>3</v>
      </c>
      <c r="C51" s="91" t="s">
        <v>95</v>
      </c>
      <c r="D51" s="91" t="s">
        <v>5</v>
      </c>
      <c r="E51" s="91" t="s">
        <v>5</v>
      </c>
      <c r="F51" s="172" t="s">
        <v>16</v>
      </c>
      <c r="G51" s="91" t="s">
        <v>5</v>
      </c>
      <c r="H51" s="94">
        <v>36</v>
      </c>
      <c r="I51" s="94" t="s">
        <v>2</v>
      </c>
      <c r="J51" s="172">
        <v>2</v>
      </c>
      <c r="K51" s="103" t="s">
        <v>82</v>
      </c>
      <c r="L51" s="91" t="s">
        <v>5</v>
      </c>
      <c r="M51" s="104">
        <v>610110101</v>
      </c>
      <c r="N51" s="172" t="s">
        <v>5</v>
      </c>
      <c r="O51" s="193"/>
    </row>
    <row r="52" spans="2:15" ht="15">
      <c r="B52" s="53">
        <v>4</v>
      </c>
      <c r="C52" s="53" t="s">
        <v>96</v>
      </c>
      <c r="D52" s="53" t="s">
        <v>5</v>
      </c>
      <c r="E52" s="53" t="s">
        <v>5</v>
      </c>
      <c r="F52" s="172"/>
      <c r="G52" s="53" t="s">
        <v>5</v>
      </c>
      <c r="H52" s="53">
        <v>36</v>
      </c>
      <c r="I52" s="53" t="s">
        <v>71</v>
      </c>
      <c r="J52" s="172"/>
      <c r="K52" s="95" t="s">
        <v>6</v>
      </c>
      <c r="L52" s="53" t="s">
        <v>5</v>
      </c>
      <c r="M52" s="105">
        <v>610110101</v>
      </c>
      <c r="N52" s="172"/>
      <c r="O52" s="193"/>
    </row>
    <row r="53" spans="2:15" ht="15">
      <c r="B53" s="91">
        <v>5</v>
      </c>
      <c r="C53" s="91" t="s">
        <v>97</v>
      </c>
      <c r="D53" s="91" t="s">
        <v>5</v>
      </c>
      <c r="E53" s="91" t="s">
        <v>5</v>
      </c>
      <c r="F53" s="172"/>
      <c r="G53" s="91" t="s">
        <v>5</v>
      </c>
      <c r="H53" s="91">
        <v>36</v>
      </c>
      <c r="I53" s="7" t="s">
        <v>17</v>
      </c>
      <c r="J53" s="172"/>
      <c r="K53" s="103" t="s">
        <v>88</v>
      </c>
      <c r="L53" s="91" t="s">
        <v>5</v>
      </c>
      <c r="M53" s="104">
        <v>610110101</v>
      </c>
      <c r="N53" s="172"/>
      <c r="O53" s="193"/>
    </row>
    <row r="55" spans="2:17" ht="15">
      <c r="B55" s="24"/>
      <c r="C55" s="24"/>
      <c r="D55" s="24"/>
      <c r="E55" s="24"/>
      <c r="F55" s="24"/>
      <c r="G55" s="24"/>
      <c r="H55" s="24"/>
      <c r="I55" s="24"/>
      <c r="J55" s="24"/>
      <c r="K55" s="24"/>
      <c r="L55" s="24"/>
      <c r="M55" s="24"/>
      <c r="N55" s="24"/>
      <c r="O55" s="24"/>
      <c r="P55" s="24"/>
      <c r="Q55" s="57"/>
    </row>
    <row r="56" spans="2:17" ht="28.5" customHeight="1">
      <c r="B56" s="197" t="s">
        <v>3</v>
      </c>
      <c r="C56" s="197"/>
      <c r="D56" s="197"/>
      <c r="E56" s="197"/>
      <c r="F56" s="197"/>
      <c r="G56" s="197"/>
      <c r="H56" s="197"/>
      <c r="I56" s="197"/>
      <c r="J56" s="197"/>
      <c r="K56" s="197"/>
      <c r="L56" s="197"/>
      <c r="M56" s="197"/>
      <c r="N56" s="197"/>
      <c r="O56" s="115"/>
      <c r="P56" s="115"/>
      <c r="Q56" s="106"/>
    </row>
    <row r="57" spans="2:17" ht="15">
      <c r="B57" s="93"/>
      <c r="C57" s="93"/>
      <c r="D57" s="93"/>
      <c r="E57" s="93"/>
      <c r="F57" s="93"/>
      <c r="G57" s="93"/>
      <c r="H57" s="93"/>
      <c r="I57" s="93"/>
      <c r="J57" s="93"/>
      <c r="K57" s="93"/>
      <c r="L57" s="93"/>
      <c r="M57" s="93"/>
      <c r="N57" s="93"/>
      <c r="O57" s="93"/>
      <c r="P57" s="93"/>
      <c r="Q57" s="106"/>
    </row>
    <row r="58" spans="2:17" ht="15" customHeight="1">
      <c r="B58" s="196" t="s">
        <v>22</v>
      </c>
      <c r="C58" s="196"/>
      <c r="D58" s="196"/>
      <c r="E58" s="196"/>
      <c r="F58" s="196"/>
      <c r="G58" s="196"/>
      <c r="H58" s="19"/>
      <c r="I58" s="19"/>
      <c r="J58" s="19"/>
      <c r="K58" s="19"/>
      <c r="L58" s="19"/>
      <c r="M58" s="19"/>
      <c r="N58" s="19"/>
      <c r="O58" s="19"/>
      <c r="P58" s="19"/>
      <c r="Q58" s="58"/>
    </row>
    <row r="59" spans="2:15" ht="24">
      <c r="B59" s="74" t="s">
        <v>32</v>
      </c>
      <c r="C59" s="96" t="s">
        <v>92</v>
      </c>
      <c r="D59" s="74" t="s">
        <v>33</v>
      </c>
      <c r="E59" s="74" t="s">
        <v>38</v>
      </c>
      <c r="F59" s="74" t="s">
        <v>34</v>
      </c>
      <c r="G59" s="74" t="s">
        <v>35</v>
      </c>
      <c r="H59" s="74" t="s">
        <v>31</v>
      </c>
      <c r="I59" s="74" t="s">
        <v>36</v>
      </c>
      <c r="J59" s="74" t="s">
        <v>0</v>
      </c>
      <c r="K59" s="96" t="s">
        <v>80</v>
      </c>
      <c r="L59" s="74" t="s">
        <v>38</v>
      </c>
      <c r="M59" s="74" t="s">
        <v>33</v>
      </c>
      <c r="N59" s="74" t="s">
        <v>37</v>
      </c>
      <c r="O59" s="58"/>
    </row>
    <row r="60" spans="2:15" ht="15">
      <c r="B60" s="91">
        <v>1</v>
      </c>
      <c r="C60" s="91" t="s">
        <v>93</v>
      </c>
      <c r="D60" s="104">
        <v>610138216</v>
      </c>
      <c r="E60" s="91" t="s">
        <v>5</v>
      </c>
      <c r="F60" s="91" t="s">
        <v>4</v>
      </c>
      <c r="G60" s="91" t="s">
        <v>5</v>
      </c>
      <c r="H60" s="94">
        <v>36</v>
      </c>
      <c r="I60" s="94" t="s">
        <v>2</v>
      </c>
      <c r="J60" s="91">
        <v>1</v>
      </c>
      <c r="K60" s="91" t="s">
        <v>98</v>
      </c>
      <c r="L60" s="91" t="s">
        <v>5</v>
      </c>
      <c r="M60" s="104">
        <v>610110101</v>
      </c>
      <c r="N60" s="91" t="s">
        <v>5</v>
      </c>
      <c r="O60" s="58"/>
    </row>
    <row r="61" spans="2:15" ht="15">
      <c r="B61" s="53">
        <v>2</v>
      </c>
      <c r="C61" s="53" t="s">
        <v>94</v>
      </c>
      <c r="D61" s="105">
        <v>610138216</v>
      </c>
      <c r="E61" s="53" t="s">
        <v>5</v>
      </c>
      <c r="F61" s="53">
        <v>24</v>
      </c>
      <c r="G61" s="53" t="s">
        <v>5</v>
      </c>
      <c r="H61" s="53">
        <v>36</v>
      </c>
      <c r="I61" s="53" t="s">
        <v>2</v>
      </c>
      <c r="J61" s="53" t="s">
        <v>5</v>
      </c>
      <c r="K61" s="53" t="s">
        <v>99</v>
      </c>
      <c r="L61" s="53" t="s">
        <v>5</v>
      </c>
      <c r="M61" s="105">
        <v>610110101</v>
      </c>
      <c r="N61" s="53" t="s">
        <v>5</v>
      </c>
      <c r="O61" s="58"/>
    </row>
    <row r="62" spans="2:16" ht="15">
      <c r="B62" s="91">
        <v>3</v>
      </c>
      <c r="C62" s="91" t="s">
        <v>95</v>
      </c>
      <c r="D62" s="104">
        <v>610138216</v>
      </c>
      <c r="E62" s="91" t="s">
        <v>5</v>
      </c>
      <c r="F62" s="91">
        <v>24</v>
      </c>
      <c r="G62" s="91" t="s">
        <v>5</v>
      </c>
      <c r="H62" s="94">
        <v>36</v>
      </c>
      <c r="I62" s="94" t="s">
        <v>2</v>
      </c>
      <c r="J62" s="91" t="s">
        <v>5</v>
      </c>
      <c r="K62" s="91" t="s">
        <v>82</v>
      </c>
      <c r="L62" s="91" t="s">
        <v>5</v>
      </c>
      <c r="M62" s="104">
        <v>610110101</v>
      </c>
      <c r="N62" s="91" t="s">
        <v>5</v>
      </c>
      <c r="O62" s="58"/>
      <c r="P62" s="19"/>
    </row>
    <row r="63" spans="2:15" ht="15">
      <c r="B63" s="53">
        <v>4</v>
      </c>
      <c r="C63" s="53" t="s">
        <v>96</v>
      </c>
      <c r="D63" s="105">
        <v>610138216</v>
      </c>
      <c r="E63" s="53" t="s">
        <v>5</v>
      </c>
      <c r="F63" s="53" t="s">
        <v>4</v>
      </c>
      <c r="G63" s="53" t="s">
        <v>5</v>
      </c>
      <c r="H63" s="53">
        <v>36</v>
      </c>
      <c r="I63" s="53" t="s">
        <v>2</v>
      </c>
      <c r="J63" s="53">
        <v>1</v>
      </c>
      <c r="K63" s="53" t="s">
        <v>6</v>
      </c>
      <c r="L63" s="53" t="s">
        <v>5</v>
      </c>
      <c r="M63" s="105">
        <v>610110101</v>
      </c>
      <c r="N63" s="53" t="s">
        <v>5</v>
      </c>
      <c r="O63" s="58"/>
    </row>
    <row r="64" spans="2:16" ht="15">
      <c r="B64" s="18"/>
      <c r="C64" s="18"/>
      <c r="D64" s="18"/>
      <c r="E64" s="18"/>
      <c r="F64" s="18"/>
      <c r="G64" s="18"/>
      <c r="H64" s="18"/>
      <c r="I64" s="18"/>
      <c r="J64" s="18"/>
      <c r="K64" s="18"/>
      <c r="L64" s="18"/>
      <c r="M64" s="18"/>
      <c r="N64" s="18"/>
      <c r="O64" s="18"/>
      <c r="P64" s="18"/>
    </row>
    <row r="65" spans="2:17" ht="15.75">
      <c r="B65" s="189" t="s">
        <v>30</v>
      </c>
      <c r="C65" s="189"/>
      <c r="D65" s="189"/>
      <c r="E65" s="189"/>
      <c r="F65" s="26"/>
      <c r="G65" s="18"/>
      <c r="H65" s="18"/>
      <c r="I65" s="18"/>
      <c r="J65" s="18"/>
      <c r="K65" s="18"/>
      <c r="L65" s="18"/>
      <c r="M65" s="18"/>
      <c r="N65" s="18"/>
      <c r="O65" s="22"/>
      <c r="P65" s="18"/>
      <c r="Q65" s="89"/>
    </row>
    <row r="66" spans="2:15" ht="24">
      <c r="B66" s="74" t="s">
        <v>32</v>
      </c>
      <c r="C66" s="96" t="s">
        <v>92</v>
      </c>
      <c r="D66" s="74" t="s">
        <v>33</v>
      </c>
      <c r="E66" s="74" t="s">
        <v>38</v>
      </c>
      <c r="F66" s="74" t="s">
        <v>34</v>
      </c>
      <c r="G66" s="74" t="s">
        <v>35</v>
      </c>
      <c r="H66" s="74" t="s">
        <v>31</v>
      </c>
      <c r="I66" s="74" t="s">
        <v>36</v>
      </c>
      <c r="J66" s="74" t="s">
        <v>0</v>
      </c>
      <c r="K66" s="96" t="s">
        <v>80</v>
      </c>
      <c r="L66" s="74" t="s">
        <v>38</v>
      </c>
      <c r="M66" s="74" t="s">
        <v>33</v>
      </c>
      <c r="N66" s="74" t="s">
        <v>37</v>
      </c>
      <c r="O66" s="89"/>
    </row>
    <row r="67" spans="2:15" ht="15">
      <c r="B67" s="91">
        <v>1</v>
      </c>
      <c r="C67" s="107" t="s">
        <v>100</v>
      </c>
      <c r="D67" s="109">
        <v>610138116</v>
      </c>
      <c r="E67" s="91" t="s">
        <v>5</v>
      </c>
      <c r="F67" s="23" t="s">
        <v>23</v>
      </c>
      <c r="G67" s="91" t="s">
        <v>5</v>
      </c>
      <c r="H67" s="94">
        <v>36</v>
      </c>
      <c r="I67" s="94" t="s">
        <v>2</v>
      </c>
      <c r="J67" s="91" t="s">
        <v>5</v>
      </c>
      <c r="K67" s="107" t="s">
        <v>106</v>
      </c>
      <c r="L67" s="91" t="s">
        <v>5</v>
      </c>
      <c r="M67" s="91">
        <v>612424</v>
      </c>
      <c r="N67" s="82" t="s">
        <v>24</v>
      </c>
      <c r="O67" s="89"/>
    </row>
    <row r="68" spans="2:15" ht="15">
      <c r="B68" s="53">
        <v>2</v>
      </c>
      <c r="C68" s="108" t="s">
        <v>101</v>
      </c>
      <c r="D68" s="110">
        <v>610138116</v>
      </c>
      <c r="E68" s="53" t="s">
        <v>5</v>
      </c>
      <c r="F68" s="54" t="s">
        <v>23</v>
      </c>
      <c r="G68" s="53" t="s">
        <v>5</v>
      </c>
      <c r="H68" s="53">
        <v>36</v>
      </c>
      <c r="I68" s="53" t="s">
        <v>2</v>
      </c>
      <c r="J68" s="53" t="s">
        <v>5</v>
      </c>
      <c r="K68" s="108" t="s">
        <v>107</v>
      </c>
      <c r="L68" s="53" t="s">
        <v>5</v>
      </c>
      <c r="M68" s="53">
        <v>612424</v>
      </c>
      <c r="N68" s="83" t="s">
        <v>25</v>
      </c>
      <c r="O68" s="89"/>
    </row>
    <row r="69" spans="2:15" ht="15">
      <c r="B69" s="91">
        <v>3</v>
      </c>
      <c r="C69" s="107" t="s">
        <v>102</v>
      </c>
      <c r="D69" s="109">
        <v>610138116</v>
      </c>
      <c r="E69" s="91" t="s">
        <v>5</v>
      </c>
      <c r="F69" s="23" t="s">
        <v>23</v>
      </c>
      <c r="G69" s="91" t="s">
        <v>5</v>
      </c>
      <c r="H69" s="94">
        <v>36</v>
      </c>
      <c r="I69" s="94" t="s">
        <v>2</v>
      </c>
      <c r="J69" s="91" t="s">
        <v>5</v>
      </c>
      <c r="K69" s="107" t="s">
        <v>108</v>
      </c>
      <c r="L69" s="91" t="s">
        <v>5</v>
      </c>
      <c r="M69" s="91">
        <v>612424</v>
      </c>
      <c r="N69" s="82" t="s">
        <v>26</v>
      </c>
      <c r="O69" s="89"/>
    </row>
    <row r="70" spans="2:15" ht="15">
      <c r="B70" s="53">
        <v>4</v>
      </c>
      <c r="C70" s="108" t="s">
        <v>103</v>
      </c>
      <c r="D70" s="110">
        <v>610138116</v>
      </c>
      <c r="E70" s="53" t="s">
        <v>5</v>
      </c>
      <c r="F70" s="54" t="s">
        <v>23</v>
      </c>
      <c r="G70" s="53" t="s">
        <v>5</v>
      </c>
      <c r="H70" s="53">
        <v>36</v>
      </c>
      <c r="I70" s="53" t="s">
        <v>2</v>
      </c>
      <c r="J70" s="53" t="s">
        <v>5</v>
      </c>
      <c r="K70" s="108" t="s">
        <v>109</v>
      </c>
      <c r="L70" s="53" t="s">
        <v>5</v>
      </c>
      <c r="M70" s="53">
        <v>612424</v>
      </c>
      <c r="N70" s="83" t="s">
        <v>27</v>
      </c>
      <c r="O70" s="89"/>
    </row>
    <row r="71" spans="2:15" ht="15">
      <c r="B71" s="91">
        <v>5</v>
      </c>
      <c r="C71" s="107" t="s">
        <v>104</v>
      </c>
      <c r="D71" s="109">
        <v>610138116</v>
      </c>
      <c r="E71" s="91" t="s">
        <v>5</v>
      </c>
      <c r="F71" s="23" t="s">
        <v>23</v>
      </c>
      <c r="G71" s="91" t="s">
        <v>5</v>
      </c>
      <c r="H71" s="94">
        <v>36</v>
      </c>
      <c r="I71" s="94" t="s">
        <v>17</v>
      </c>
      <c r="J71" s="91" t="s">
        <v>5</v>
      </c>
      <c r="K71" s="107" t="s">
        <v>110</v>
      </c>
      <c r="L71" s="91" t="s">
        <v>5</v>
      </c>
      <c r="M71" s="91">
        <v>612424</v>
      </c>
      <c r="N71" s="84" t="s">
        <v>28</v>
      </c>
      <c r="O71" s="89"/>
    </row>
    <row r="72" spans="2:16" ht="15">
      <c r="B72" s="53">
        <v>6</v>
      </c>
      <c r="C72" s="108" t="s">
        <v>105</v>
      </c>
      <c r="D72" s="110">
        <v>610138116</v>
      </c>
      <c r="E72" s="53" t="s">
        <v>5</v>
      </c>
      <c r="F72" s="54" t="s">
        <v>23</v>
      </c>
      <c r="G72" s="53" t="s">
        <v>5</v>
      </c>
      <c r="H72" s="53">
        <v>36</v>
      </c>
      <c r="I72" s="53" t="s">
        <v>17</v>
      </c>
      <c r="J72" s="53" t="s">
        <v>5</v>
      </c>
      <c r="K72" s="108" t="s">
        <v>111</v>
      </c>
      <c r="L72" s="53" t="s">
        <v>5</v>
      </c>
      <c r="M72" s="53">
        <v>612424</v>
      </c>
      <c r="N72" s="85" t="s">
        <v>29</v>
      </c>
      <c r="O72" s="58"/>
      <c r="P72" s="19"/>
    </row>
    <row r="73" spans="2:17" ht="15">
      <c r="B73" s="18"/>
      <c r="C73" s="18"/>
      <c r="D73" s="18"/>
      <c r="E73" s="18"/>
      <c r="F73" s="18"/>
      <c r="G73" s="18"/>
      <c r="H73" s="18"/>
      <c r="I73" s="18"/>
      <c r="J73" s="18"/>
      <c r="K73" s="18"/>
      <c r="L73" s="18"/>
      <c r="M73" s="18"/>
      <c r="N73" s="18"/>
      <c r="O73" s="18"/>
      <c r="P73" s="18"/>
      <c r="Q73" s="58"/>
    </row>
    <row r="74" spans="2:17" ht="15.75" customHeight="1">
      <c r="B74" s="200" t="s">
        <v>64</v>
      </c>
      <c r="C74" s="200"/>
      <c r="D74" s="200"/>
      <c r="E74" s="200"/>
      <c r="F74" s="200"/>
      <c r="G74" s="200"/>
      <c r="H74" s="200"/>
      <c r="I74" s="200"/>
      <c r="J74" s="200"/>
      <c r="K74" s="200"/>
      <c r="L74" s="200"/>
      <c r="M74" s="200"/>
      <c r="N74" s="200"/>
      <c r="O74" s="114"/>
      <c r="P74" s="114"/>
      <c r="Q74" s="106"/>
    </row>
    <row r="75" spans="2:17" ht="15.75" customHeight="1">
      <c r="B75" s="90"/>
      <c r="C75" s="90"/>
      <c r="D75" s="90"/>
      <c r="E75" s="90"/>
      <c r="F75" s="90"/>
      <c r="G75" s="90"/>
      <c r="H75" s="90"/>
      <c r="I75" s="90"/>
      <c r="J75" s="90"/>
      <c r="K75" s="90"/>
      <c r="L75" s="90"/>
      <c r="M75" s="90"/>
      <c r="N75" s="90"/>
      <c r="O75" s="90"/>
      <c r="P75" s="90"/>
      <c r="Q75" s="106"/>
    </row>
    <row r="76" spans="2:17" ht="15.75">
      <c r="B76" s="186" t="s">
        <v>21</v>
      </c>
      <c r="C76" s="186"/>
      <c r="D76" s="186"/>
      <c r="E76" s="186"/>
      <c r="F76" s="25"/>
      <c r="G76" s="18"/>
      <c r="H76" s="18"/>
      <c r="I76" s="18"/>
      <c r="J76" s="18"/>
      <c r="K76" s="18"/>
      <c r="L76" s="18"/>
      <c r="M76" s="18"/>
      <c r="N76" s="18"/>
      <c r="O76" s="18"/>
      <c r="P76" s="18"/>
      <c r="Q76" s="106"/>
    </row>
    <row r="77" spans="2:15" ht="24">
      <c r="B77" s="74" t="s">
        <v>32</v>
      </c>
      <c r="C77" s="96" t="s">
        <v>92</v>
      </c>
      <c r="D77" s="74" t="s">
        <v>33</v>
      </c>
      <c r="E77" s="74" t="s">
        <v>38</v>
      </c>
      <c r="F77" s="74" t="s">
        <v>34</v>
      </c>
      <c r="G77" s="74" t="s">
        <v>35</v>
      </c>
      <c r="H77" s="74" t="s">
        <v>31</v>
      </c>
      <c r="I77" s="74" t="s">
        <v>36</v>
      </c>
      <c r="J77" s="74" t="s">
        <v>0</v>
      </c>
      <c r="K77" s="96" t="s">
        <v>80</v>
      </c>
      <c r="L77" s="74" t="s">
        <v>38</v>
      </c>
      <c r="M77" s="74" t="s">
        <v>33</v>
      </c>
      <c r="N77" s="74" t="s">
        <v>37</v>
      </c>
      <c r="O77" s="106"/>
    </row>
    <row r="78" spans="2:15" ht="15">
      <c r="B78" s="91">
        <v>1</v>
      </c>
      <c r="C78" s="91" t="s">
        <v>93</v>
      </c>
      <c r="D78" s="104">
        <v>610138216</v>
      </c>
      <c r="E78" s="91" t="s">
        <v>5</v>
      </c>
      <c r="F78" s="172" t="s">
        <v>18</v>
      </c>
      <c r="G78" s="91" t="s">
        <v>5</v>
      </c>
      <c r="H78" s="91">
        <v>36</v>
      </c>
      <c r="I78" s="94" t="s">
        <v>19</v>
      </c>
      <c r="J78" s="172" t="s">
        <v>5</v>
      </c>
      <c r="K78" s="91" t="s">
        <v>112</v>
      </c>
      <c r="L78" s="91" t="s">
        <v>5</v>
      </c>
      <c r="M78" s="177" t="s">
        <v>20</v>
      </c>
      <c r="N78" s="172" t="s">
        <v>5</v>
      </c>
      <c r="O78" s="106"/>
    </row>
    <row r="79" spans="2:15" ht="15">
      <c r="B79" s="53">
        <v>2</v>
      </c>
      <c r="C79" s="53" t="s">
        <v>94</v>
      </c>
      <c r="D79" s="105">
        <v>610138216</v>
      </c>
      <c r="E79" s="53" t="s">
        <v>5</v>
      </c>
      <c r="F79" s="172"/>
      <c r="G79" s="53" t="s">
        <v>5</v>
      </c>
      <c r="H79" s="53">
        <v>36</v>
      </c>
      <c r="I79" s="53" t="s">
        <v>17</v>
      </c>
      <c r="J79" s="172"/>
      <c r="K79" s="53" t="s">
        <v>113</v>
      </c>
      <c r="L79" s="53" t="s">
        <v>5</v>
      </c>
      <c r="M79" s="177"/>
      <c r="N79" s="172"/>
      <c r="O79" s="106"/>
    </row>
    <row r="80" spans="2:17" ht="15">
      <c r="B80" s="18"/>
      <c r="C80" s="18"/>
      <c r="D80" s="18"/>
      <c r="E80" s="18"/>
      <c r="F80" s="18"/>
      <c r="G80" s="18"/>
      <c r="H80" s="18"/>
      <c r="I80" s="18"/>
      <c r="J80" s="18"/>
      <c r="K80" s="18"/>
      <c r="L80" s="18"/>
      <c r="M80" s="18"/>
      <c r="N80" s="18"/>
      <c r="O80" s="22"/>
      <c r="P80" s="18"/>
      <c r="Q80" s="89"/>
    </row>
    <row r="81" spans="2:16" ht="34.5" customHeight="1">
      <c r="B81" s="195" t="s">
        <v>124</v>
      </c>
      <c r="C81" s="195"/>
      <c r="D81" s="195"/>
      <c r="E81" s="195"/>
      <c r="F81" s="195"/>
      <c r="G81" s="195"/>
      <c r="H81" s="195"/>
      <c r="I81" s="195"/>
      <c r="J81" s="195"/>
      <c r="K81" s="195"/>
      <c r="L81" s="195"/>
      <c r="M81" s="195"/>
      <c r="N81" s="195"/>
      <c r="O81" s="113"/>
      <c r="P81" s="113"/>
    </row>
    <row r="82" spans="2:15" ht="24">
      <c r="B82" s="74" t="s">
        <v>32</v>
      </c>
      <c r="C82" s="96" t="s">
        <v>92</v>
      </c>
      <c r="D82" s="74" t="s">
        <v>33</v>
      </c>
      <c r="E82" s="74" t="s">
        <v>38</v>
      </c>
      <c r="F82" s="74" t="s">
        <v>34</v>
      </c>
      <c r="G82" s="74" t="s">
        <v>35</v>
      </c>
      <c r="H82" s="74" t="s">
        <v>31</v>
      </c>
      <c r="I82" s="74" t="s">
        <v>36</v>
      </c>
      <c r="J82" s="74" t="s">
        <v>0</v>
      </c>
      <c r="K82" s="96" t="s">
        <v>80</v>
      </c>
      <c r="L82" s="74" t="s">
        <v>38</v>
      </c>
      <c r="M82" s="74" t="s">
        <v>33</v>
      </c>
      <c r="N82" s="74" t="s">
        <v>37</v>
      </c>
      <c r="O82" s="89"/>
    </row>
    <row r="83" spans="2:14" ht="15">
      <c r="B83" s="87">
        <v>53</v>
      </c>
      <c r="C83" s="6" t="s">
        <v>114</v>
      </c>
      <c r="D83" s="111">
        <v>610138109</v>
      </c>
      <c r="E83" s="91" t="s">
        <v>5</v>
      </c>
      <c r="F83" s="8" t="s">
        <v>7</v>
      </c>
      <c r="G83" s="7" t="s">
        <v>8</v>
      </c>
      <c r="H83" s="94">
        <v>36</v>
      </c>
      <c r="I83" s="94" t="s">
        <v>2</v>
      </c>
      <c r="J83" s="5" t="s">
        <v>5</v>
      </c>
      <c r="K83" s="9" t="s">
        <v>116</v>
      </c>
      <c r="L83" s="91" t="s">
        <v>5</v>
      </c>
      <c r="M83" s="187">
        <v>845145</v>
      </c>
      <c r="N83" s="5" t="s">
        <v>5</v>
      </c>
    </row>
    <row r="84" spans="2:14" ht="15">
      <c r="B84" s="56">
        <v>54</v>
      </c>
      <c r="C84" s="59" t="s">
        <v>115</v>
      </c>
      <c r="D84" s="112">
        <v>610138109</v>
      </c>
      <c r="E84" s="53" t="s">
        <v>5</v>
      </c>
      <c r="F84" s="60" t="s">
        <v>7</v>
      </c>
      <c r="G84" s="56" t="s">
        <v>8</v>
      </c>
      <c r="H84" s="53">
        <v>36</v>
      </c>
      <c r="I84" s="53" t="s">
        <v>2</v>
      </c>
      <c r="J84" s="61" t="s">
        <v>5</v>
      </c>
      <c r="K84" s="62" t="s">
        <v>117</v>
      </c>
      <c r="L84" s="53" t="s">
        <v>5</v>
      </c>
      <c r="M84" s="188"/>
      <c r="N84" s="61" t="s">
        <v>5</v>
      </c>
    </row>
    <row r="85" spans="2:16" ht="15">
      <c r="B85" s="1"/>
      <c r="C85" s="1"/>
      <c r="D85" s="1"/>
      <c r="E85" s="1"/>
      <c r="F85" s="1"/>
      <c r="G85" s="1"/>
      <c r="H85" s="1"/>
      <c r="I85" s="1"/>
      <c r="J85" s="1"/>
      <c r="K85" s="1"/>
      <c r="L85" s="1"/>
      <c r="M85" s="1"/>
      <c r="N85" s="1"/>
      <c r="O85" s="1"/>
      <c r="P85" s="1"/>
    </row>
    <row r="86" spans="2:16" ht="41.25" customHeight="1">
      <c r="B86" s="195" t="s">
        <v>123</v>
      </c>
      <c r="C86" s="195"/>
      <c r="D86" s="195"/>
      <c r="E86" s="195"/>
      <c r="F86" s="195"/>
      <c r="G86" s="195"/>
      <c r="H86" s="195"/>
      <c r="I86" s="195"/>
      <c r="J86" s="195"/>
      <c r="K86" s="195"/>
      <c r="L86" s="195"/>
      <c r="M86" s="195"/>
      <c r="N86" s="195"/>
      <c r="O86" s="113"/>
      <c r="P86" s="113"/>
    </row>
    <row r="87" spans="2:15" ht="24">
      <c r="B87" s="74" t="s">
        <v>32</v>
      </c>
      <c r="C87" s="96" t="s">
        <v>92</v>
      </c>
      <c r="D87" s="74" t="s">
        <v>33</v>
      </c>
      <c r="E87" s="74" t="s">
        <v>38</v>
      </c>
      <c r="F87" s="74" t="s">
        <v>34</v>
      </c>
      <c r="G87" s="74" t="s">
        <v>35</v>
      </c>
      <c r="H87" s="74" t="s">
        <v>31</v>
      </c>
      <c r="I87" s="74" t="s">
        <v>36</v>
      </c>
      <c r="J87" s="74" t="s">
        <v>0</v>
      </c>
      <c r="K87" s="96" t="s">
        <v>80</v>
      </c>
      <c r="L87" s="74" t="s">
        <v>38</v>
      </c>
      <c r="M87" s="74" t="s">
        <v>33</v>
      </c>
      <c r="N87" s="74" t="s">
        <v>37</v>
      </c>
      <c r="O87" s="89"/>
    </row>
    <row r="88" spans="2:14" ht="15">
      <c r="B88" s="87" t="s">
        <v>39</v>
      </c>
      <c r="C88" s="27" t="s">
        <v>118</v>
      </c>
      <c r="D88" s="7">
        <v>610138109</v>
      </c>
      <c r="E88" s="91" t="s">
        <v>5</v>
      </c>
      <c r="F88" s="8" t="s">
        <v>7</v>
      </c>
      <c r="G88" s="7" t="s">
        <v>8</v>
      </c>
      <c r="H88" s="94">
        <v>36</v>
      </c>
      <c r="I88" s="94" t="s">
        <v>2</v>
      </c>
      <c r="J88" s="5" t="s">
        <v>5</v>
      </c>
      <c r="K88" s="131" t="s">
        <v>120</v>
      </c>
      <c r="L88" s="91" t="s">
        <v>5</v>
      </c>
      <c r="M88" s="190">
        <v>845145</v>
      </c>
      <c r="N88" s="5" t="s">
        <v>5</v>
      </c>
    </row>
    <row r="89" spans="2:14" ht="15">
      <c r="B89" s="56" t="s">
        <v>40</v>
      </c>
      <c r="C89" s="64" t="s">
        <v>121</v>
      </c>
      <c r="D89" s="56">
        <v>610138109</v>
      </c>
      <c r="E89" s="53" t="s">
        <v>5</v>
      </c>
      <c r="F89" s="60" t="s">
        <v>7</v>
      </c>
      <c r="G89" s="56" t="s">
        <v>8</v>
      </c>
      <c r="H89" s="53">
        <v>36</v>
      </c>
      <c r="I89" s="53" t="s">
        <v>2</v>
      </c>
      <c r="J89" s="61" t="s">
        <v>5</v>
      </c>
      <c r="K89" s="63" t="s">
        <v>119</v>
      </c>
      <c r="L89" s="53" t="s">
        <v>5</v>
      </c>
      <c r="M89" s="191"/>
      <c r="N89" s="61" t="s">
        <v>5</v>
      </c>
    </row>
    <row r="90" spans="2:14" ht="15">
      <c r="B90" s="87" t="s">
        <v>40</v>
      </c>
      <c r="C90" s="28" t="s">
        <v>122</v>
      </c>
      <c r="D90" s="7">
        <v>610138109</v>
      </c>
      <c r="E90" s="91" t="s">
        <v>5</v>
      </c>
      <c r="F90" s="8" t="s">
        <v>7</v>
      </c>
      <c r="G90" s="7" t="s">
        <v>8</v>
      </c>
      <c r="H90" s="94">
        <v>36</v>
      </c>
      <c r="I90" s="94" t="s">
        <v>2</v>
      </c>
      <c r="J90" s="5" t="s">
        <v>5</v>
      </c>
      <c r="K90" s="130" t="s">
        <v>119</v>
      </c>
      <c r="L90" s="91" t="s">
        <v>5</v>
      </c>
      <c r="M90" s="192"/>
      <c r="N90" s="5" t="s">
        <v>5</v>
      </c>
    </row>
    <row r="91" spans="2:16" ht="15">
      <c r="B91" s="1"/>
      <c r="C91" s="1"/>
      <c r="D91" s="1"/>
      <c r="E91" s="1"/>
      <c r="F91" s="1"/>
      <c r="G91" s="1"/>
      <c r="H91" s="1"/>
      <c r="I91" s="1"/>
      <c r="J91" s="1"/>
      <c r="K91" s="1"/>
      <c r="L91" s="1"/>
      <c r="M91" s="1"/>
      <c r="N91" s="1"/>
      <c r="O91" s="1"/>
      <c r="P91" s="1"/>
    </row>
    <row r="92" spans="2:16" ht="15">
      <c r="B92" s="175" t="s">
        <v>65</v>
      </c>
      <c r="C92" s="175"/>
      <c r="D92" s="175"/>
      <c r="E92" s="175"/>
      <c r="F92" s="175"/>
      <c r="G92" s="175"/>
      <c r="H92" s="175"/>
      <c r="I92" s="175"/>
      <c r="J92" s="175"/>
      <c r="K92" s="175"/>
      <c r="L92" s="175"/>
      <c r="M92" s="175"/>
      <c r="N92" s="175"/>
      <c r="O92" s="175"/>
      <c r="P92" s="175"/>
    </row>
    <row r="93" spans="2:16" ht="15">
      <c r="B93" s="1"/>
      <c r="C93" s="1"/>
      <c r="D93" s="1"/>
      <c r="E93" s="1"/>
      <c r="F93" s="1"/>
      <c r="G93" s="1"/>
      <c r="H93" s="1"/>
      <c r="I93" s="1"/>
      <c r="J93" s="1"/>
      <c r="K93" s="1"/>
      <c r="L93" s="1"/>
      <c r="M93" s="1"/>
      <c r="N93" s="1"/>
      <c r="O93" s="1"/>
      <c r="P93" s="1"/>
    </row>
    <row r="94" spans="2:16" ht="15">
      <c r="B94" s="173" t="s">
        <v>66</v>
      </c>
      <c r="C94" s="174"/>
      <c r="D94" s="174"/>
      <c r="E94" s="174"/>
      <c r="F94" s="174"/>
      <c r="G94" s="174"/>
      <c r="H94" s="174"/>
      <c r="I94" s="174"/>
      <c r="J94" s="174"/>
      <c r="K94" s="174"/>
      <c r="L94" s="174"/>
      <c r="M94" s="174"/>
      <c r="N94" s="174"/>
      <c r="O94" s="174"/>
      <c r="P94" s="174"/>
    </row>
    <row r="95" spans="2:16" ht="15">
      <c r="B95" s="176" t="s">
        <v>15</v>
      </c>
      <c r="C95" s="176"/>
      <c r="D95" s="176"/>
      <c r="E95" s="176"/>
      <c r="F95" s="176"/>
      <c r="G95" s="176"/>
      <c r="H95" s="176"/>
      <c r="I95" s="176"/>
      <c r="J95" s="176"/>
      <c r="K95" s="176"/>
      <c r="L95" s="176"/>
      <c r="M95" s="176"/>
      <c r="N95" s="176"/>
      <c r="O95" s="176"/>
      <c r="P95" s="176"/>
    </row>
    <row r="96" spans="2:16" ht="15">
      <c r="B96" s="10"/>
      <c r="C96" s="10"/>
      <c r="D96" s="10"/>
      <c r="E96" s="10"/>
      <c r="F96" s="10"/>
      <c r="G96" s="10"/>
      <c r="H96" s="10"/>
      <c r="I96" s="10"/>
      <c r="J96" s="10"/>
      <c r="K96" s="10"/>
      <c r="L96" s="10"/>
      <c r="M96" s="10"/>
      <c r="N96" s="10"/>
      <c r="O96" s="10"/>
      <c r="P96" s="10"/>
    </row>
    <row r="97" spans="2:16" ht="15">
      <c r="B97" s="11" t="s">
        <v>9</v>
      </c>
      <c r="C97" s="12"/>
      <c r="D97" s="12"/>
      <c r="E97" s="13"/>
      <c r="F97" s="13"/>
      <c r="G97" s="13"/>
      <c r="H97" s="13"/>
      <c r="I97" s="13"/>
      <c r="J97" s="13"/>
      <c r="K97" s="14"/>
      <c r="L97" s="14"/>
      <c r="M97" s="14"/>
      <c r="N97" s="14"/>
      <c r="O97" s="14"/>
      <c r="P97" s="14"/>
    </row>
    <row r="98" spans="2:16" ht="15">
      <c r="B98" s="15" t="s">
        <v>5</v>
      </c>
      <c r="C98" s="176" t="s">
        <v>10</v>
      </c>
      <c r="D98" s="176"/>
      <c r="E98" s="176"/>
      <c r="F98" s="176"/>
      <c r="G98" s="176"/>
      <c r="H98" s="176"/>
      <c r="I98" s="176"/>
      <c r="J98" s="86"/>
      <c r="K98" s="14"/>
      <c r="L98" s="14"/>
      <c r="M98" s="14"/>
      <c r="N98" s="14"/>
      <c r="O98" s="14"/>
      <c r="P98" s="14"/>
    </row>
    <row r="99" spans="2:16" ht="15">
      <c r="B99" s="15" t="s">
        <v>5</v>
      </c>
      <c r="C99" s="176" t="s">
        <v>11</v>
      </c>
      <c r="D99" s="176"/>
      <c r="E99" s="176"/>
      <c r="F99" s="176"/>
      <c r="G99" s="176"/>
      <c r="H99" s="176"/>
      <c r="I99" s="13"/>
      <c r="J99" s="13"/>
      <c r="K99" s="14"/>
      <c r="L99" s="14"/>
      <c r="M99" s="14"/>
      <c r="N99" s="14"/>
      <c r="O99" s="14"/>
      <c r="P99" s="14"/>
    </row>
    <row r="100" spans="2:16" ht="15">
      <c r="B100" s="15" t="s">
        <v>5</v>
      </c>
      <c r="C100" s="176" t="s">
        <v>12</v>
      </c>
      <c r="D100" s="176"/>
      <c r="E100" s="176"/>
      <c r="F100" s="176"/>
      <c r="G100" s="176"/>
      <c r="H100" s="176"/>
      <c r="I100" s="13"/>
      <c r="J100" s="13"/>
      <c r="K100" s="14"/>
      <c r="L100" s="14"/>
      <c r="M100" s="14"/>
      <c r="N100" s="14"/>
      <c r="O100" s="14"/>
      <c r="P100" s="14"/>
    </row>
    <row r="101" spans="2:16" ht="15">
      <c r="B101" s="15" t="s">
        <v>5</v>
      </c>
      <c r="C101" s="176" t="s">
        <v>13</v>
      </c>
      <c r="D101" s="176"/>
      <c r="E101" s="176"/>
      <c r="F101" s="176"/>
      <c r="G101" s="176"/>
      <c r="H101" s="176"/>
      <c r="I101" s="176"/>
      <c r="J101" s="86"/>
      <c r="K101" s="14"/>
      <c r="L101" s="14"/>
      <c r="M101" s="14"/>
      <c r="N101" s="14"/>
      <c r="O101" s="14"/>
      <c r="P101" s="14"/>
    </row>
    <row r="103" spans="2:10" ht="15">
      <c r="B103" s="3"/>
      <c r="C103" s="3"/>
      <c r="D103" s="3"/>
      <c r="E103" s="3"/>
      <c r="F103" s="3"/>
      <c r="G103" s="3"/>
      <c r="H103" s="3"/>
      <c r="I103" s="3"/>
      <c r="J103" s="3"/>
    </row>
    <row r="104" spans="2:10" ht="15">
      <c r="B104" s="2" t="s">
        <v>14</v>
      </c>
      <c r="C104" s="3"/>
      <c r="D104" s="3"/>
      <c r="E104" s="3"/>
      <c r="F104" s="3"/>
      <c r="G104" s="3"/>
      <c r="H104" s="3"/>
      <c r="I104" s="3"/>
      <c r="J104" s="3"/>
    </row>
    <row r="105" spans="3:10" ht="15">
      <c r="C105" s="166"/>
      <c r="D105" s="166"/>
      <c r="E105" s="166"/>
      <c r="F105" s="166"/>
      <c r="H105" s="166"/>
      <c r="I105" s="166"/>
      <c r="J105" s="166"/>
    </row>
    <row r="106" spans="3:10" ht="15">
      <c r="C106" s="166"/>
      <c r="D106" s="166"/>
      <c r="E106" s="166"/>
      <c r="F106" s="166"/>
      <c r="H106" s="166"/>
      <c r="I106" s="166"/>
      <c r="J106" s="166"/>
    </row>
    <row r="107" spans="3:10" ht="15">
      <c r="C107" s="166"/>
      <c r="D107" s="166"/>
      <c r="E107" s="166"/>
      <c r="F107" s="166"/>
      <c r="H107" s="166"/>
      <c r="I107" s="166"/>
      <c r="J107" s="166"/>
    </row>
    <row r="112" ht="16.5" customHeight="1"/>
    <row r="113" ht="16.5" customHeight="1"/>
    <row r="114" ht="16.5" customHeight="1"/>
    <row r="118" ht="16.5" customHeight="1"/>
    <row r="119" ht="16.5" customHeight="1"/>
    <row r="136" spans="2:16" ht="15">
      <c r="B136" s="181" t="s">
        <v>72</v>
      </c>
      <c r="C136" s="182"/>
      <c r="D136" s="182"/>
      <c r="E136" s="182"/>
      <c r="F136" s="182"/>
      <c r="G136" s="182"/>
      <c r="H136" s="182"/>
      <c r="I136" s="182"/>
      <c r="J136" s="182"/>
      <c r="K136" s="182"/>
      <c r="L136" s="182"/>
      <c r="M136" s="182"/>
      <c r="N136" s="182"/>
      <c r="O136" s="182"/>
      <c r="P136" s="182"/>
    </row>
    <row r="137" spans="2:16" ht="15">
      <c r="B137" s="99"/>
      <c r="C137" s="100" t="s">
        <v>73</v>
      </c>
      <c r="D137" s="101"/>
      <c r="E137" s="102"/>
      <c r="F137" s="102"/>
      <c r="G137" s="102"/>
      <c r="H137" s="102"/>
      <c r="I137" s="102"/>
      <c r="J137" s="102"/>
      <c r="K137" s="102"/>
      <c r="L137" s="102"/>
      <c r="M137" s="102"/>
      <c r="N137" s="102"/>
      <c r="O137" s="102"/>
      <c r="P137" s="102"/>
    </row>
    <row r="139" spans="2:14" ht="24">
      <c r="B139" s="96" t="s">
        <v>32</v>
      </c>
      <c r="C139" s="96" t="s">
        <v>92</v>
      </c>
      <c r="D139" s="96" t="s">
        <v>33</v>
      </c>
      <c r="E139" s="96" t="s">
        <v>38</v>
      </c>
      <c r="F139" s="96" t="s">
        <v>34</v>
      </c>
      <c r="G139" s="96" t="s">
        <v>35</v>
      </c>
      <c r="H139" s="96" t="s">
        <v>31</v>
      </c>
      <c r="I139" s="96" t="s">
        <v>36</v>
      </c>
      <c r="J139" s="96" t="s">
        <v>0</v>
      </c>
      <c r="K139" s="96" t="s">
        <v>80</v>
      </c>
      <c r="L139" s="96" t="s">
        <v>38</v>
      </c>
      <c r="M139" s="96" t="s">
        <v>33</v>
      </c>
      <c r="N139" s="96" t="s">
        <v>37</v>
      </c>
    </row>
    <row r="140" spans="2:14" ht="15">
      <c r="B140" s="103">
        <v>1</v>
      </c>
      <c r="C140" s="107" t="s">
        <v>127</v>
      </c>
      <c r="D140" s="117">
        <v>610113145</v>
      </c>
      <c r="E140" s="103" t="s">
        <v>5</v>
      </c>
      <c r="F140" s="23">
        <v>24</v>
      </c>
      <c r="G140" s="103" t="s">
        <v>128</v>
      </c>
      <c r="H140" s="103" t="s">
        <v>5</v>
      </c>
      <c r="I140" s="103" t="s">
        <v>129</v>
      </c>
      <c r="J140" s="103">
        <v>1</v>
      </c>
      <c r="K140" s="107" t="s">
        <v>130</v>
      </c>
      <c r="L140" s="103" t="s">
        <v>5</v>
      </c>
      <c r="M140" s="103">
        <v>610113145</v>
      </c>
      <c r="N140" s="23" t="s">
        <v>5</v>
      </c>
    </row>
    <row r="142" ht="15">
      <c r="C142" s="47" t="s">
        <v>74</v>
      </c>
    </row>
    <row r="143" spans="2:14" ht="24">
      <c r="B143" s="96" t="s">
        <v>32</v>
      </c>
      <c r="C143" s="96" t="s">
        <v>92</v>
      </c>
      <c r="D143" s="96" t="s">
        <v>33</v>
      </c>
      <c r="E143" s="96" t="s">
        <v>38</v>
      </c>
      <c r="F143" s="96" t="s">
        <v>34</v>
      </c>
      <c r="G143" s="96" t="s">
        <v>35</v>
      </c>
      <c r="H143" s="96" t="s">
        <v>31</v>
      </c>
      <c r="I143" s="96" t="s">
        <v>36</v>
      </c>
      <c r="J143" s="96" t="s">
        <v>0</v>
      </c>
      <c r="K143" s="96" t="s">
        <v>80</v>
      </c>
      <c r="L143" s="96" t="s">
        <v>38</v>
      </c>
      <c r="M143" s="96" t="s">
        <v>33</v>
      </c>
      <c r="N143" s="96" t="s">
        <v>37</v>
      </c>
    </row>
    <row r="144" spans="2:14" ht="15">
      <c r="B144" s="103">
        <v>1</v>
      </c>
      <c r="C144" s="103" t="s">
        <v>131</v>
      </c>
      <c r="D144" s="178">
        <v>610113145</v>
      </c>
      <c r="E144" s="103" t="s">
        <v>5</v>
      </c>
      <c r="F144" s="163">
        <v>24</v>
      </c>
      <c r="G144" s="163" t="s">
        <v>128</v>
      </c>
      <c r="H144" s="103" t="s">
        <v>5</v>
      </c>
      <c r="I144" s="103" t="s">
        <v>129</v>
      </c>
      <c r="J144" s="163">
        <v>1</v>
      </c>
      <c r="K144" s="103" t="s">
        <v>135</v>
      </c>
      <c r="L144" s="103" t="s">
        <v>5</v>
      </c>
      <c r="M144" s="183">
        <v>610113145</v>
      </c>
      <c r="N144" s="103" t="s">
        <v>5</v>
      </c>
    </row>
    <row r="145" spans="2:14" ht="15">
      <c r="B145" s="95">
        <v>2</v>
      </c>
      <c r="C145" s="95" t="s">
        <v>132</v>
      </c>
      <c r="D145" s="179"/>
      <c r="E145" s="95" t="s">
        <v>5</v>
      </c>
      <c r="F145" s="164"/>
      <c r="G145" s="164"/>
      <c r="H145" s="95" t="s">
        <v>5</v>
      </c>
      <c r="I145" s="95" t="s">
        <v>2</v>
      </c>
      <c r="J145" s="164"/>
      <c r="K145" s="95" t="s">
        <v>136</v>
      </c>
      <c r="L145" s="95" t="s">
        <v>5</v>
      </c>
      <c r="M145" s="184"/>
      <c r="N145" s="95" t="s">
        <v>5</v>
      </c>
    </row>
    <row r="146" spans="2:14" ht="15">
      <c r="B146" s="103">
        <v>3</v>
      </c>
      <c r="C146" s="103" t="s">
        <v>133</v>
      </c>
      <c r="D146" s="180"/>
      <c r="E146" s="103" t="s">
        <v>5</v>
      </c>
      <c r="F146" s="165"/>
      <c r="G146" s="165"/>
      <c r="H146" s="103" t="s">
        <v>5</v>
      </c>
      <c r="I146" s="103" t="s">
        <v>134</v>
      </c>
      <c r="J146" s="165"/>
      <c r="K146" s="103" t="s">
        <v>137</v>
      </c>
      <c r="L146" s="103" t="s">
        <v>5</v>
      </c>
      <c r="M146" s="185"/>
      <c r="N146" s="103" t="s">
        <v>5</v>
      </c>
    </row>
    <row r="153" ht="15">
      <c r="B153" s="98" t="s">
        <v>77</v>
      </c>
    </row>
    <row r="154" spans="3:4" ht="15">
      <c r="C154" s="171" t="s">
        <v>73</v>
      </c>
      <c r="D154" s="171"/>
    </row>
    <row r="155" spans="2:14" ht="24">
      <c r="B155" s="96" t="s">
        <v>32</v>
      </c>
      <c r="C155" s="96" t="s">
        <v>92</v>
      </c>
      <c r="D155" s="96" t="s">
        <v>33</v>
      </c>
      <c r="E155" s="96" t="s">
        <v>38</v>
      </c>
      <c r="F155" s="96" t="s">
        <v>34</v>
      </c>
      <c r="G155" s="96" t="s">
        <v>35</v>
      </c>
      <c r="H155" s="96" t="s">
        <v>31</v>
      </c>
      <c r="I155" s="96" t="s">
        <v>36</v>
      </c>
      <c r="J155" s="96" t="s">
        <v>0</v>
      </c>
      <c r="K155" s="96" t="s">
        <v>80</v>
      </c>
      <c r="L155" s="96" t="s">
        <v>38</v>
      </c>
      <c r="M155" s="96" t="s">
        <v>33</v>
      </c>
      <c r="N155" s="96" t="s">
        <v>37</v>
      </c>
    </row>
    <row r="156" spans="2:14" ht="15">
      <c r="B156" s="103">
        <v>1</v>
      </c>
      <c r="C156" s="107" t="s">
        <v>138</v>
      </c>
      <c r="D156" s="109">
        <v>223018</v>
      </c>
      <c r="E156" s="103" t="s">
        <v>142</v>
      </c>
      <c r="F156" s="161" t="s">
        <v>146</v>
      </c>
      <c r="G156" s="103" t="s">
        <v>147</v>
      </c>
      <c r="H156" s="103">
        <v>20</v>
      </c>
      <c r="I156" s="103" t="s">
        <v>71</v>
      </c>
      <c r="J156" s="163">
        <v>1</v>
      </c>
      <c r="K156" s="107" t="s">
        <v>149</v>
      </c>
      <c r="L156" s="103" t="s">
        <v>5</v>
      </c>
      <c r="M156" s="103">
        <v>610110101</v>
      </c>
      <c r="N156" s="23" t="s">
        <v>5</v>
      </c>
    </row>
    <row r="157" spans="2:14" ht="15">
      <c r="B157" s="95">
        <v>2</v>
      </c>
      <c r="C157" s="108" t="s">
        <v>139</v>
      </c>
      <c r="D157" s="110">
        <v>223018</v>
      </c>
      <c r="E157" s="95" t="s">
        <v>143</v>
      </c>
      <c r="F157" s="162"/>
      <c r="G157" s="95" t="s">
        <v>147</v>
      </c>
      <c r="H157" s="95">
        <v>20</v>
      </c>
      <c r="I157" s="95" t="s">
        <v>71</v>
      </c>
      <c r="J157" s="165"/>
      <c r="K157" s="108" t="s">
        <v>150</v>
      </c>
      <c r="L157" s="95" t="s">
        <v>5</v>
      </c>
      <c r="M157" s="95">
        <v>610110101</v>
      </c>
      <c r="N157" s="54" t="s">
        <v>5</v>
      </c>
    </row>
    <row r="158" spans="2:14" ht="15">
      <c r="B158" s="103">
        <v>3</v>
      </c>
      <c r="C158" s="107" t="s">
        <v>140</v>
      </c>
      <c r="D158" s="109">
        <v>223018</v>
      </c>
      <c r="E158" s="103" t="s">
        <v>144</v>
      </c>
      <c r="F158" s="23" t="s">
        <v>7</v>
      </c>
      <c r="G158" s="118" t="s">
        <v>148</v>
      </c>
      <c r="H158" s="103">
        <v>20</v>
      </c>
      <c r="I158" s="103" t="s">
        <v>71</v>
      </c>
      <c r="J158" s="103" t="s">
        <v>5</v>
      </c>
      <c r="K158" s="107" t="s">
        <v>151</v>
      </c>
      <c r="L158" s="103" t="s">
        <v>5</v>
      </c>
      <c r="M158" s="103">
        <v>610110101</v>
      </c>
      <c r="N158" s="23" t="s">
        <v>5</v>
      </c>
    </row>
    <row r="159" spans="2:14" ht="15">
      <c r="B159" s="95">
        <v>4</v>
      </c>
      <c r="C159" s="108" t="s">
        <v>141</v>
      </c>
      <c r="D159" s="110">
        <v>223018</v>
      </c>
      <c r="E159" s="95" t="s">
        <v>145</v>
      </c>
      <c r="F159" s="54" t="s">
        <v>7</v>
      </c>
      <c r="G159" s="119" t="s">
        <v>148</v>
      </c>
      <c r="H159" s="95">
        <v>20</v>
      </c>
      <c r="I159" s="95" t="s">
        <v>71</v>
      </c>
      <c r="J159" s="95" t="s">
        <v>5</v>
      </c>
      <c r="K159" s="108" t="s">
        <v>152</v>
      </c>
      <c r="L159" s="95" t="s">
        <v>5</v>
      </c>
      <c r="M159" s="95">
        <v>610110101</v>
      </c>
      <c r="N159" s="54" t="s">
        <v>5</v>
      </c>
    </row>
    <row r="161" spans="3:4" ht="15.75" customHeight="1">
      <c r="C161" s="170" t="s">
        <v>74</v>
      </c>
      <c r="D161" s="170"/>
    </row>
    <row r="162" spans="2:14" ht="24">
      <c r="B162" s="96" t="s">
        <v>32</v>
      </c>
      <c r="C162" s="96" t="s">
        <v>92</v>
      </c>
      <c r="D162" s="96" t="s">
        <v>33</v>
      </c>
      <c r="E162" s="96" t="s">
        <v>38</v>
      </c>
      <c r="F162" s="96" t="s">
        <v>34</v>
      </c>
      <c r="G162" s="96" t="s">
        <v>35</v>
      </c>
      <c r="H162" s="96" t="s">
        <v>31</v>
      </c>
      <c r="I162" s="96" t="s">
        <v>36</v>
      </c>
      <c r="J162" s="96" t="s">
        <v>0</v>
      </c>
      <c r="K162" s="96" t="s">
        <v>80</v>
      </c>
      <c r="L162" s="96" t="s">
        <v>38</v>
      </c>
      <c r="M162" s="96" t="s">
        <v>33</v>
      </c>
      <c r="N162" s="96" t="s">
        <v>37</v>
      </c>
    </row>
    <row r="163" spans="2:14" ht="15">
      <c r="B163" s="103">
        <v>1</v>
      </c>
      <c r="C163" s="107" t="s">
        <v>138</v>
      </c>
      <c r="D163" s="109">
        <v>223018</v>
      </c>
      <c r="E163" s="103" t="s">
        <v>142</v>
      </c>
      <c r="F163" s="161" t="s">
        <v>146</v>
      </c>
      <c r="G163" s="103" t="s">
        <v>147</v>
      </c>
      <c r="H163" s="103" t="s">
        <v>5</v>
      </c>
      <c r="I163" s="103" t="s">
        <v>71</v>
      </c>
      <c r="J163" s="163">
        <v>1</v>
      </c>
      <c r="K163" s="107" t="s">
        <v>149</v>
      </c>
      <c r="L163" s="103" t="s">
        <v>5</v>
      </c>
      <c r="M163" s="103">
        <v>610110101</v>
      </c>
      <c r="N163" s="23" t="s">
        <v>5</v>
      </c>
    </row>
    <row r="164" spans="2:14" ht="15">
      <c r="B164" s="95">
        <v>2</v>
      </c>
      <c r="C164" s="108" t="s">
        <v>139</v>
      </c>
      <c r="D164" s="110">
        <v>223018</v>
      </c>
      <c r="E164" s="95" t="s">
        <v>143</v>
      </c>
      <c r="F164" s="162"/>
      <c r="G164" s="95" t="s">
        <v>147</v>
      </c>
      <c r="H164" s="95" t="s">
        <v>5</v>
      </c>
      <c r="I164" s="95" t="s">
        <v>71</v>
      </c>
      <c r="J164" s="165"/>
      <c r="K164" s="108" t="s">
        <v>150</v>
      </c>
      <c r="L164" s="95" t="s">
        <v>5</v>
      </c>
      <c r="M164" s="95">
        <v>610110101</v>
      </c>
      <c r="N164" s="54" t="s">
        <v>5</v>
      </c>
    </row>
    <row r="165" spans="2:14" ht="15">
      <c r="B165" s="103">
        <v>3</v>
      </c>
      <c r="C165" s="107" t="s">
        <v>140</v>
      </c>
      <c r="D165" s="109">
        <v>223018</v>
      </c>
      <c r="E165" s="103" t="s">
        <v>144</v>
      </c>
      <c r="F165" s="23" t="s">
        <v>7</v>
      </c>
      <c r="G165" s="118" t="s">
        <v>148</v>
      </c>
      <c r="H165" s="103">
        <v>20</v>
      </c>
      <c r="I165" s="103" t="s">
        <v>71</v>
      </c>
      <c r="J165" s="103" t="s">
        <v>5</v>
      </c>
      <c r="K165" s="107" t="s">
        <v>151</v>
      </c>
      <c r="L165" s="103" t="s">
        <v>5</v>
      </c>
      <c r="M165" s="103">
        <v>610110101</v>
      </c>
      <c r="N165" s="23" t="s">
        <v>5</v>
      </c>
    </row>
    <row r="166" spans="2:14" ht="15">
      <c r="B166" s="95">
        <v>4</v>
      </c>
      <c r="C166" s="108" t="s">
        <v>141</v>
      </c>
      <c r="D166" s="110">
        <v>223018</v>
      </c>
      <c r="E166" s="95" t="s">
        <v>145</v>
      </c>
      <c r="F166" s="54" t="s">
        <v>7</v>
      </c>
      <c r="G166" s="119" t="s">
        <v>148</v>
      </c>
      <c r="H166" s="95">
        <v>20</v>
      </c>
      <c r="I166" s="95" t="s">
        <v>71</v>
      </c>
      <c r="J166" s="95" t="s">
        <v>5</v>
      </c>
      <c r="K166" s="108" t="s">
        <v>152</v>
      </c>
      <c r="L166" s="95" t="s">
        <v>5</v>
      </c>
      <c r="M166" s="95">
        <v>610110101</v>
      </c>
      <c r="N166" s="54" t="s">
        <v>5</v>
      </c>
    </row>
    <row r="168" ht="17.25" customHeight="1">
      <c r="B168" t="s">
        <v>78</v>
      </c>
    </row>
    <row r="169" ht="17.25" customHeight="1"/>
    <row r="170" ht="17.25" customHeight="1"/>
    <row r="171" ht="15">
      <c r="P171" s="21"/>
    </row>
    <row r="172" spans="2:16" ht="15.75" thickBot="1">
      <c r="B172" s="17"/>
      <c r="C172" s="17"/>
      <c r="D172" s="17"/>
      <c r="E172" s="17"/>
      <c r="F172" s="17"/>
      <c r="G172" s="17"/>
      <c r="H172" s="17"/>
      <c r="I172" s="17"/>
      <c r="J172" s="17"/>
      <c r="K172" s="17"/>
      <c r="L172" s="17"/>
      <c r="M172" s="17"/>
      <c r="N172" s="17"/>
      <c r="O172" s="17"/>
      <c r="P172" s="16" t="s">
        <v>167</v>
      </c>
    </row>
    <row r="173" spans="2:12" ht="15">
      <c r="B173" s="132" t="s">
        <v>164</v>
      </c>
      <c r="C173" s="133"/>
      <c r="D173" s="133"/>
      <c r="E173" s="133"/>
      <c r="F173" s="133"/>
      <c r="G173" s="133"/>
      <c r="H173" s="133"/>
      <c r="I173" s="133"/>
      <c r="J173" s="133"/>
      <c r="K173" s="133"/>
      <c r="L173" s="134"/>
    </row>
    <row r="174" spans="2:12" ht="15">
      <c r="B174" s="135" t="s">
        <v>168</v>
      </c>
      <c r="C174" s="19"/>
      <c r="D174" s="19"/>
      <c r="E174" s="19"/>
      <c r="F174" s="19"/>
      <c r="G174" s="19"/>
      <c r="H174" s="19"/>
      <c r="I174" s="19"/>
      <c r="J174" s="19"/>
      <c r="K174" s="19"/>
      <c r="L174" s="136"/>
    </row>
    <row r="175" spans="2:12" ht="15">
      <c r="B175" s="167" t="s">
        <v>165</v>
      </c>
      <c r="C175" s="168"/>
      <c r="D175" s="168"/>
      <c r="E175" s="168"/>
      <c r="F175" s="168"/>
      <c r="G175" s="168"/>
      <c r="H175" s="168"/>
      <c r="I175" s="168"/>
      <c r="J175" s="168"/>
      <c r="K175" s="168"/>
      <c r="L175" s="169"/>
    </row>
    <row r="176" spans="2:12" ht="15">
      <c r="B176" s="135" t="s">
        <v>162</v>
      </c>
      <c r="C176" s="140" t="e">
        <f>Reversestr(B176)</f>
        <v>#NAME?</v>
      </c>
      <c r="D176" s="19"/>
      <c r="E176" s="19"/>
      <c r="F176" s="19"/>
      <c r="G176" s="19"/>
      <c r="H176" s="19"/>
      <c r="I176" s="19"/>
      <c r="J176" s="19"/>
      <c r="K176" s="19"/>
      <c r="L176" s="136"/>
    </row>
    <row r="177" spans="2:12" ht="15">
      <c r="B177" s="135" t="s">
        <v>163</v>
      </c>
      <c r="C177" s="140" t="e">
        <f>Reversestr(B177)</f>
        <v>#NAME?</v>
      </c>
      <c r="D177" s="19"/>
      <c r="E177" s="19"/>
      <c r="F177" s="19"/>
      <c r="G177" s="19"/>
      <c r="H177" s="19"/>
      <c r="I177" s="19"/>
      <c r="J177" s="19"/>
      <c r="K177" s="19"/>
      <c r="L177" s="136"/>
    </row>
    <row r="178" spans="2:12" ht="15.75" thickBot="1">
      <c r="B178" s="137" t="s">
        <v>163</v>
      </c>
      <c r="C178" s="141" t="e">
        <f>Reversestr(B178)</f>
        <v>#NAME?</v>
      </c>
      <c r="D178" s="138"/>
      <c r="E178" s="138"/>
      <c r="F178" s="138"/>
      <c r="G178" s="138"/>
      <c r="H178" s="138"/>
      <c r="I178" s="138"/>
      <c r="J178" s="138"/>
      <c r="K178" s="138"/>
      <c r="L178" s="139"/>
    </row>
    <row r="180" ht="15.75" thickBot="1"/>
    <row r="181" spans="2:9" ht="15.75" thickBot="1">
      <c r="B181" s="142" t="s">
        <v>169</v>
      </c>
      <c r="C181" s="202" t="s">
        <v>174</v>
      </c>
      <c r="D181" s="203"/>
      <c r="E181" s="204"/>
      <c r="F181" s="142" t="s">
        <v>170</v>
      </c>
      <c r="G181" s="205" t="s">
        <v>175</v>
      </c>
      <c r="H181" s="206"/>
      <c r="I181" s="207"/>
    </row>
    <row r="182" spans="2:9" ht="15">
      <c r="B182" s="132" t="s">
        <v>171</v>
      </c>
      <c r="C182" s="143" t="str">
        <f>MID(B182,4,1)</f>
        <v>1</v>
      </c>
      <c r="D182" s="144" t="str">
        <f>MID(B182,5,1)</f>
        <v>A</v>
      </c>
      <c r="E182" s="145" t="str">
        <f>LEFT(B182,3)</f>
        <v>P1-</v>
      </c>
      <c r="F182" s="146" t="str">
        <f>CONCATENATE(LEFT(B182,3),D182,C182)</f>
        <v>P1-A1</v>
      </c>
      <c r="G182" s="208"/>
      <c r="H182" s="209"/>
      <c r="I182" s="210"/>
    </row>
    <row r="183" spans="2:9" ht="15">
      <c r="B183" s="135" t="s">
        <v>172</v>
      </c>
      <c r="C183" s="147" t="str">
        <f>MID(B183,4,1)</f>
        <v>2</v>
      </c>
      <c r="D183" s="148" t="str">
        <f>MID(B183,5,1)</f>
        <v>A</v>
      </c>
      <c r="E183" s="149" t="str">
        <f>LEFT(B183,3)</f>
        <v>P1-</v>
      </c>
      <c r="F183" s="150" t="str">
        <f>CONCATENATE(LEFT(B183,3),D183,C183)</f>
        <v>P1-A2</v>
      </c>
      <c r="G183" s="208"/>
      <c r="H183" s="209"/>
      <c r="I183" s="210"/>
    </row>
    <row r="184" spans="2:9" ht="15.75" thickBot="1">
      <c r="B184" s="137" t="s">
        <v>173</v>
      </c>
      <c r="C184" s="151" t="str">
        <f>MID(B184,4,1)</f>
        <v>3</v>
      </c>
      <c r="D184" s="152" t="str">
        <f>MID(B184,5,1)</f>
        <v>A</v>
      </c>
      <c r="E184" s="153" t="str">
        <f>LEFT(B184,3)</f>
        <v>P1-</v>
      </c>
      <c r="F184" s="154" t="str">
        <f>CONCATENATE(LEFT(B184,3),D184,C184)</f>
        <v>P1-A3</v>
      </c>
      <c r="G184" s="211"/>
      <c r="H184" s="212"/>
      <c r="I184" s="213"/>
    </row>
  </sheetData>
  <sheetProtection/>
  <mergeCells count="55">
    <mergeCell ref="C181:E181"/>
    <mergeCell ref="G181:I184"/>
    <mergeCell ref="B1:P1"/>
    <mergeCell ref="B2:O2"/>
    <mergeCell ref="E10:E11"/>
    <mergeCell ref="B39:E39"/>
    <mergeCell ref="B31:N31"/>
    <mergeCell ref="B81:N81"/>
    <mergeCell ref="O48:O53"/>
    <mergeCell ref="F49:F50"/>
    <mergeCell ref="B56:N56"/>
    <mergeCell ref="B33:N33"/>
    <mergeCell ref="B35:N35"/>
    <mergeCell ref="B74:N74"/>
    <mergeCell ref="B37:N37"/>
    <mergeCell ref="J51:J53"/>
    <mergeCell ref="N51:N53"/>
    <mergeCell ref="B45:N45"/>
    <mergeCell ref="B58:G58"/>
    <mergeCell ref="B65:E65"/>
    <mergeCell ref="F78:F79"/>
    <mergeCell ref="J78:J79"/>
    <mergeCell ref="M88:M90"/>
    <mergeCell ref="O40:O42"/>
    <mergeCell ref="N49:N50"/>
    <mergeCell ref="F51:F53"/>
    <mergeCell ref="B86:N86"/>
    <mergeCell ref="B47:E47"/>
    <mergeCell ref="J49:J50"/>
    <mergeCell ref="M144:M146"/>
    <mergeCell ref="B76:E76"/>
    <mergeCell ref="M83:M84"/>
    <mergeCell ref="C100:H100"/>
    <mergeCell ref="C98:I98"/>
    <mergeCell ref="C99:H99"/>
    <mergeCell ref="C161:D161"/>
    <mergeCell ref="C154:D154"/>
    <mergeCell ref="N78:N79"/>
    <mergeCell ref="B94:P94"/>
    <mergeCell ref="B92:P92"/>
    <mergeCell ref="B95:P95"/>
    <mergeCell ref="M78:M79"/>
    <mergeCell ref="D144:D146"/>
    <mergeCell ref="B136:P136"/>
    <mergeCell ref="C101:I101"/>
    <mergeCell ref="F156:F157"/>
    <mergeCell ref="F144:F146"/>
    <mergeCell ref="J156:J157"/>
    <mergeCell ref="C105:F107"/>
    <mergeCell ref="H105:J107"/>
    <mergeCell ref="B175:L175"/>
    <mergeCell ref="F163:F164"/>
    <mergeCell ref="J163:J164"/>
    <mergeCell ref="G144:G146"/>
    <mergeCell ref="J144:J146"/>
  </mergeCells>
  <printOptions/>
  <pageMargins left="0.7" right="0.7" top="0.75" bottom="0.75" header="0.3" footer="0.3"/>
  <pageSetup horizontalDpi="600" verticalDpi="600" orientation="portrait" r:id="rId2"/>
  <ignoredErrors>
    <ignoredError sqref="B88:B90 G88:G90" numberStoredAsText="1"/>
  </ignoredErrors>
  <drawing r:id="rId1"/>
</worksheet>
</file>

<file path=xl/worksheets/sheet3.xml><?xml version="1.0" encoding="utf-8"?>
<worksheet xmlns="http://schemas.openxmlformats.org/spreadsheetml/2006/main" xmlns:r="http://schemas.openxmlformats.org/officeDocument/2006/relationships">
  <sheetPr codeName="Sheet3">
    <tabColor rgb="FFFFFF00"/>
  </sheetPr>
  <dimension ref="A1:F2538"/>
  <sheetViews>
    <sheetView zoomScalePageLayoutView="0" workbookViewId="0" topLeftCell="B1">
      <selection activeCell="E25" sqref="E25"/>
    </sheetView>
  </sheetViews>
  <sheetFormatPr defaultColWidth="9.140625" defaultRowHeight="15"/>
  <cols>
    <col min="1" max="1" width="8.7109375" style="31" hidden="1" customWidth="1"/>
    <col min="2" max="2" width="10.7109375" style="31" bestFit="1" customWidth="1"/>
    <col min="3" max="3" width="14.28125" style="31" bestFit="1" customWidth="1"/>
    <col min="4" max="4" width="14.7109375" style="31" bestFit="1" customWidth="1"/>
    <col min="5" max="5" width="117.57421875" style="40" customWidth="1"/>
  </cols>
  <sheetData>
    <row r="1" spans="1:5" ht="15">
      <c r="A1" s="218" t="s">
        <v>50</v>
      </c>
      <c r="B1" s="218"/>
      <c r="C1" s="218"/>
      <c r="D1" s="218"/>
      <c r="E1" s="218"/>
    </row>
    <row r="2" spans="1:5" ht="15">
      <c r="A2" s="218"/>
      <c r="B2" s="218"/>
      <c r="C2" s="218"/>
      <c r="D2" s="218"/>
      <c r="E2" s="218"/>
    </row>
    <row r="3" spans="1:5" s="52" customFormat="1" ht="20.25">
      <c r="A3" s="51"/>
      <c r="B3" s="51"/>
      <c r="C3" s="51"/>
      <c r="D3" s="51"/>
      <c r="E3" s="51"/>
    </row>
    <row r="4" spans="1:5" s="52" customFormat="1" ht="20.25">
      <c r="A4" s="51"/>
      <c r="B4" s="219" t="s">
        <v>49</v>
      </c>
      <c r="C4" s="219"/>
      <c r="D4" s="219"/>
      <c r="E4" s="219"/>
    </row>
    <row r="5" spans="1:5" ht="15">
      <c r="A5" s="50" t="s">
        <v>48</v>
      </c>
      <c r="B5" s="50" t="str">
        <f>B8</f>
        <v>DATE</v>
      </c>
      <c r="C5" s="50" t="str">
        <f>C8</f>
        <v>REVIEWED BY</v>
      </c>
      <c r="D5" s="50" t="str">
        <f>D8</f>
        <v>APPROVED BY</v>
      </c>
      <c r="E5" s="50" t="str">
        <f>E8</f>
        <v>FILE/ITEM UPDATE DETAILS</v>
      </c>
    </row>
    <row r="6" spans="1:5" ht="15">
      <c r="A6" s="48">
        <f>MAX(A9:A294)</f>
        <v>9</v>
      </c>
      <c r="B6" s="29">
        <f>LOOKUP($A$6,$A$9:$A$997,B9:B997)</f>
        <v>43635</v>
      </c>
      <c r="C6" s="30" t="str">
        <f>LOOKUP($B$6,$B$9:$B$997,C9:C1000)</f>
        <v>S MULLINS</v>
      </c>
      <c r="D6" s="30" t="str">
        <f>LOOKUP($B$6,$B$9:$B$997,D9:D1000)</f>
        <v>ENG Group</v>
      </c>
      <c r="E6" s="30" t="str">
        <f>LOOKUP($B$6,$B$9:$B$997,E9:E1000)</f>
        <v>Added macro to reverse data in cells.</v>
      </c>
    </row>
    <row r="7" ht="15">
      <c r="E7" s="31"/>
    </row>
    <row r="8" spans="1:5" ht="25.5">
      <c r="A8" s="32" t="s">
        <v>48</v>
      </c>
      <c r="B8" s="32" t="s">
        <v>41</v>
      </c>
      <c r="C8" s="32" t="s">
        <v>42</v>
      </c>
      <c r="D8" s="32" t="s">
        <v>43</v>
      </c>
      <c r="E8" s="33" t="s">
        <v>44</v>
      </c>
    </row>
    <row r="9" spans="1:5" ht="15">
      <c r="A9" s="49">
        <v>1</v>
      </c>
      <c r="B9" s="34">
        <v>41691</v>
      </c>
      <c r="C9" s="35" t="s">
        <v>46</v>
      </c>
      <c r="D9" s="31" t="s">
        <v>45</v>
      </c>
      <c r="E9" s="41" t="s">
        <v>47</v>
      </c>
    </row>
    <row r="10" spans="1:5" ht="15">
      <c r="A10" s="49"/>
      <c r="B10" s="34">
        <v>41913</v>
      </c>
      <c r="C10" s="35" t="s">
        <v>51</v>
      </c>
      <c r="D10" s="31" t="s">
        <v>45</v>
      </c>
      <c r="E10" s="41" t="s">
        <v>52</v>
      </c>
    </row>
    <row r="11" spans="1:5" ht="15">
      <c r="A11" s="49">
        <f aca="true" t="shared" si="0" ref="A11:A33">IF(B11="","",(A10+1))</f>
        <v>1</v>
      </c>
      <c r="B11" s="34">
        <v>42047</v>
      </c>
      <c r="C11" s="35" t="s">
        <v>51</v>
      </c>
      <c r="D11" s="31" t="s">
        <v>45</v>
      </c>
      <c r="E11" s="41" t="s">
        <v>53</v>
      </c>
    </row>
    <row r="12" spans="1:5" ht="15">
      <c r="A12" s="49">
        <f t="shared" si="0"/>
        <v>2</v>
      </c>
      <c r="B12" s="34">
        <v>42059</v>
      </c>
      <c r="C12" s="35" t="s">
        <v>51</v>
      </c>
      <c r="D12" s="31" t="s">
        <v>45</v>
      </c>
      <c r="E12" s="36" t="s">
        <v>67</v>
      </c>
    </row>
    <row r="13" spans="1:6" ht="15">
      <c r="A13" s="49">
        <f t="shared" si="0"/>
        <v>3</v>
      </c>
      <c r="B13" s="34">
        <v>42100</v>
      </c>
      <c r="C13" s="35" t="s">
        <v>51</v>
      </c>
      <c r="D13" s="31" t="s">
        <v>45</v>
      </c>
      <c r="E13" s="36" t="s">
        <v>69</v>
      </c>
      <c r="F13" s="47"/>
    </row>
    <row r="14" spans="1:5" ht="15">
      <c r="A14" s="49">
        <f t="shared" si="0"/>
        <v>4</v>
      </c>
      <c r="B14" s="34">
        <v>42136</v>
      </c>
      <c r="C14" s="35" t="s">
        <v>51</v>
      </c>
      <c r="D14" s="31" t="s">
        <v>45</v>
      </c>
      <c r="E14" s="36" t="s">
        <v>70</v>
      </c>
    </row>
    <row r="15" spans="1:5" ht="15">
      <c r="A15" s="49">
        <f t="shared" si="0"/>
        <v>5</v>
      </c>
      <c r="B15" s="34">
        <v>42249</v>
      </c>
      <c r="C15" s="35" t="s">
        <v>51</v>
      </c>
      <c r="D15" s="31" t="s">
        <v>45</v>
      </c>
      <c r="E15" s="36" t="s">
        <v>75</v>
      </c>
    </row>
    <row r="16" spans="1:5" ht="15">
      <c r="A16" s="49">
        <f t="shared" si="0"/>
        <v>6</v>
      </c>
      <c r="B16" s="34">
        <v>42324</v>
      </c>
      <c r="C16" s="35" t="s">
        <v>46</v>
      </c>
      <c r="D16" s="31" t="s">
        <v>45</v>
      </c>
      <c r="E16" s="36" t="s">
        <v>79</v>
      </c>
    </row>
    <row r="17" spans="1:5" ht="15">
      <c r="A17" s="49">
        <f t="shared" si="0"/>
        <v>7</v>
      </c>
      <c r="B17" s="34">
        <v>42635</v>
      </c>
      <c r="C17" s="35" t="s">
        <v>46</v>
      </c>
      <c r="D17" s="31" t="s">
        <v>45</v>
      </c>
      <c r="E17" s="36" t="s">
        <v>154</v>
      </c>
    </row>
    <row r="18" spans="1:5" ht="15">
      <c r="A18" s="49">
        <f t="shared" si="0"/>
        <v>8</v>
      </c>
      <c r="B18" s="34">
        <v>43082</v>
      </c>
      <c r="C18" s="35" t="s">
        <v>159</v>
      </c>
      <c r="D18" s="31" t="s">
        <v>45</v>
      </c>
      <c r="E18" s="36" t="s">
        <v>160</v>
      </c>
    </row>
    <row r="19" spans="1:5" ht="15">
      <c r="A19" s="49">
        <f t="shared" si="0"/>
        <v>9</v>
      </c>
      <c r="B19" s="34">
        <v>43635</v>
      </c>
      <c r="C19" s="35" t="s">
        <v>159</v>
      </c>
      <c r="D19" s="31" t="s">
        <v>45</v>
      </c>
      <c r="E19" s="36" t="s">
        <v>166</v>
      </c>
    </row>
    <row r="20" spans="1:5" ht="15">
      <c r="A20" s="49">
        <f t="shared" si="0"/>
      </c>
      <c r="B20" s="34"/>
      <c r="C20" s="35"/>
      <c r="E20" s="36"/>
    </row>
    <row r="21" spans="1:5" ht="15">
      <c r="A21" s="49">
        <f t="shared" si="0"/>
      </c>
      <c r="B21" s="34"/>
      <c r="C21" s="35"/>
      <c r="E21" s="36"/>
    </row>
    <row r="22" spans="1:5" ht="15">
      <c r="A22" s="49">
        <f t="shared" si="0"/>
      </c>
      <c r="B22" s="34"/>
      <c r="C22" s="35"/>
      <c r="E22" s="36"/>
    </row>
    <row r="23" spans="1:5" ht="15">
      <c r="A23" s="49">
        <f t="shared" si="0"/>
      </c>
      <c r="B23" s="34"/>
      <c r="C23" s="35"/>
      <c r="E23" s="36"/>
    </row>
    <row r="24" spans="1:5" ht="15">
      <c r="A24" s="49">
        <f t="shared" si="0"/>
      </c>
      <c r="B24" s="34"/>
      <c r="C24" s="35"/>
      <c r="E24" s="36"/>
    </row>
    <row r="25" spans="1:5" ht="15">
      <c r="A25" s="49">
        <f t="shared" si="0"/>
      </c>
      <c r="B25" s="34"/>
      <c r="C25" s="35"/>
      <c r="E25" s="37"/>
    </row>
    <row r="26" spans="1:5" ht="15">
      <c r="A26" s="49">
        <f t="shared" si="0"/>
      </c>
      <c r="B26" s="34"/>
      <c r="C26" s="35"/>
      <c r="E26" s="37"/>
    </row>
    <row r="27" spans="1:5" ht="15">
      <c r="A27" s="49">
        <f t="shared" si="0"/>
      </c>
      <c r="B27" s="34"/>
      <c r="C27" s="35"/>
      <c r="E27" s="37"/>
    </row>
    <row r="28" spans="1:5" ht="15">
      <c r="A28" s="49">
        <f t="shared" si="0"/>
      </c>
      <c r="B28" s="38"/>
      <c r="C28" s="35"/>
      <c r="E28" s="37"/>
    </row>
    <row r="29" spans="1:5" ht="15">
      <c r="A29" s="49">
        <f t="shared" si="0"/>
      </c>
      <c r="B29" s="34"/>
      <c r="C29" s="35"/>
      <c r="E29" s="37"/>
    </row>
    <row r="30" spans="1:5" ht="15">
      <c r="A30" s="49">
        <f t="shared" si="0"/>
      </c>
      <c r="B30" s="43"/>
      <c r="C30" s="35"/>
      <c r="E30" s="37"/>
    </row>
    <row r="31" spans="1:5" ht="15">
      <c r="A31" s="49">
        <f t="shared" si="0"/>
      </c>
      <c r="B31" s="43"/>
      <c r="C31" s="39"/>
      <c r="D31" s="40"/>
      <c r="E31" s="41"/>
    </row>
    <row r="32" spans="1:5" ht="15">
      <c r="A32" s="49">
        <f t="shared" si="0"/>
      </c>
      <c r="B32" s="43"/>
      <c r="C32" s="35"/>
      <c r="E32" s="42"/>
    </row>
    <row r="33" spans="1:5" ht="15">
      <c r="A33" s="49">
        <f t="shared" si="0"/>
      </c>
      <c r="B33" s="43"/>
      <c r="E33" s="44"/>
    </row>
    <row r="34" spans="1:5" ht="15">
      <c r="A34" s="49">
        <f aca="true" t="shared" si="1" ref="A34:A97">IF(B35="","",(A33+1))</f>
      </c>
      <c r="B34" s="43"/>
      <c r="E34" s="44"/>
    </row>
    <row r="35" spans="1:5" ht="15">
      <c r="A35" s="49">
        <f t="shared" si="1"/>
      </c>
      <c r="B35" s="43"/>
      <c r="E35" s="44"/>
    </row>
    <row r="36" spans="1:5" ht="15">
      <c r="A36" s="49">
        <f t="shared" si="1"/>
      </c>
      <c r="B36" s="43"/>
      <c r="E36" s="44"/>
    </row>
    <row r="37" spans="1:5" ht="15">
      <c r="A37" s="49">
        <f t="shared" si="1"/>
      </c>
      <c r="B37" s="43"/>
      <c r="E37" s="44"/>
    </row>
    <row r="38" spans="1:5" ht="15">
      <c r="A38" s="49">
        <f t="shared" si="1"/>
      </c>
      <c r="B38" s="43"/>
      <c r="E38" s="44"/>
    </row>
    <row r="39" spans="1:5" ht="15">
      <c r="A39" s="31">
        <f t="shared" si="1"/>
      </c>
      <c r="B39" s="43"/>
      <c r="E39" s="44"/>
    </row>
    <row r="40" spans="1:5" ht="15">
      <c r="A40" s="31">
        <f t="shared" si="1"/>
      </c>
      <c r="B40" s="43"/>
      <c r="E40" s="44"/>
    </row>
    <row r="41" spans="1:5" ht="15">
      <c r="A41" s="31">
        <f t="shared" si="1"/>
      </c>
      <c r="B41" s="43"/>
      <c r="E41" s="44"/>
    </row>
    <row r="42" spans="1:5" ht="15">
      <c r="A42" s="31">
        <f t="shared" si="1"/>
      </c>
      <c r="B42" s="43"/>
      <c r="E42" s="44"/>
    </row>
    <row r="43" spans="1:5" ht="15">
      <c r="A43" s="31">
        <f t="shared" si="1"/>
      </c>
      <c r="B43" s="43"/>
      <c r="E43" s="44"/>
    </row>
    <row r="44" spans="1:5" ht="15">
      <c r="A44" s="31">
        <f t="shared" si="1"/>
      </c>
      <c r="B44" s="43"/>
      <c r="E44" s="44"/>
    </row>
    <row r="45" spans="1:5" ht="15">
      <c r="A45" s="31">
        <f t="shared" si="1"/>
      </c>
      <c r="B45" s="43"/>
      <c r="E45" s="44"/>
    </row>
    <row r="46" spans="1:5" ht="15">
      <c r="A46" s="31">
        <f t="shared" si="1"/>
      </c>
      <c r="B46" s="43"/>
      <c r="E46" s="44"/>
    </row>
    <row r="47" spans="1:5" ht="15">
      <c r="A47" s="31">
        <f t="shared" si="1"/>
      </c>
      <c r="B47" s="43"/>
      <c r="E47" s="44"/>
    </row>
    <row r="48" spans="1:5" ht="15">
      <c r="A48" s="31">
        <f t="shared" si="1"/>
      </c>
      <c r="B48" s="43"/>
      <c r="E48" s="44"/>
    </row>
    <row r="49" spans="1:5" ht="15">
      <c r="A49" s="31">
        <f t="shared" si="1"/>
      </c>
      <c r="B49" s="43"/>
      <c r="E49" s="44"/>
    </row>
    <row r="50" spans="1:5" ht="15">
      <c r="A50" s="31">
        <f t="shared" si="1"/>
      </c>
      <c r="B50" s="43"/>
      <c r="E50" s="44"/>
    </row>
    <row r="51" spans="1:5" ht="15">
      <c r="A51" s="31">
        <f t="shared" si="1"/>
      </c>
      <c r="B51" s="43"/>
      <c r="E51" s="44"/>
    </row>
    <row r="52" spans="1:5" ht="15">
      <c r="A52" s="31">
        <f t="shared" si="1"/>
      </c>
      <c r="B52" s="43"/>
      <c r="E52" s="44"/>
    </row>
    <row r="53" spans="1:5" ht="15">
      <c r="A53" s="31">
        <f t="shared" si="1"/>
      </c>
      <c r="B53" s="43"/>
      <c r="E53" s="44"/>
    </row>
    <row r="54" spans="1:5" ht="15">
      <c r="A54" s="31">
        <f t="shared" si="1"/>
      </c>
      <c r="B54" s="43"/>
      <c r="E54" s="44"/>
    </row>
    <row r="55" spans="1:5" ht="15">
      <c r="A55" s="31">
        <f t="shared" si="1"/>
      </c>
      <c r="B55" s="43"/>
      <c r="E55" s="44"/>
    </row>
    <row r="56" spans="1:5" ht="15">
      <c r="A56" s="31">
        <f t="shared" si="1"/>
      </c>
      <c r="B56" s="43"/>
      <c r="E56" s="45"/>
    </row>
    <row r="57" spans="1:5" ht="15">
      <c r="A57" s="31">
        <f t="shared" si="1"/>
      </c>
      <c r="B57" s="43"/>
      <c r="E57" s="45"/>
    </row>
    <row r="58" spans="1:5" ht="15">
      <c r="A58" s="31">
        <f t="shared" si="1"/>
      </c>
      <c r="B58" s="43"/>
      <c r="E58" s="45"/>
    </row>
    <row r="59" spans="1:5" ht="15">
      <c r="A59" s="31">
        <f t="shared" si="1"/>
      </c>
      <c r="B59" s="43"/>
      <c r="E59" s="45"/>
    </row>
    <row r="60" spans="1:2" ht="15">
      <c r="A60" s="31">
        <f t="shared" si="1"/>
      </c>
      <c r="B60" s="43"/>
    </row>
    <row r="61" spans="1:5" ht="15">
      <c r="A61" s="31">
        <f t="shared" si="1"/>
      </c>
      <c r="B61" s="43"/>
      <c r="E61" s="45"/>
    </row>
    <row r="62" spans="1:5" ht="15">
      <c r="A62" s="31">
        <f t="shared" si="1"/>
      </c>
      <c r="B62" s="43"/>
      <c r="E62" s="45"/>
    </row>
    <row r="63" spans="1:5" ht="15">
      <c r="A63" s="31">
        <f t="shared" si="1"/>
      </c>
      <c r="B63" s="43"/>
      <c r="E63" s="45"/>
    </row>
    <row r="64" spans="1:5" ht="15">
      <c r="A64" s="31">
        <f t="shared" si="1"/>
      </c>
      <c r="B64" s="43"/>
      <c r="E64" s="45"/>
    </row>
    <row r="65" spans="1:5" ht="15">
      <c r="A65" s="31">
        <f t="shared" si="1"/>
      </c>
      <c r="B65" s="43"/>
      <c r="E65" s="45"/>
    </row>
    <row r="66" spans="1:5" ht="15">
      <c r="A66" s="31">
        <f t="shared" si="1"/>
      </c>
      <c r="B66" s="43"/>
      <c r="E66" s="36"/>
    </row>
    <row r="67" spans="1:5" ht="15">
      <c r="A67" s="31">
        <f t="shared" si="1"/>
      </c>
      <c r="B67" s="46"/>
      <c r="E67" s="45"/>
    </row>
    <row r="68" spans="1:5" ht="15">
      <c r="A68" s="31">
        <f t="shared" si="1"/>
      </c>
      <c r="B68" s="43"/>
      <c r="E68" s="45"/>
    </row>
    <row r="69" spans="1:5" ht="15">
      <c r="A69" s="31">
        <f t="shared" si="1"/>
      </c>
      <c r="B69" s="43"/>
      <c r="E69" s="45"/>
    </row>
    <row r="70" spans="1:5" ht="15">
      <c r="A70" s="31">
        <f t="shared" si="1"/>
      </c>
      <c r="E70" s="45"/>
    </row>
    <row r="71" spans="1:5" ht="15">
      <c r="A71" s="31">
        <f t="shared" si="1"/>
      </c>
      <c r="E71" s="45"/>
    </row>
    <row r="72" spans="1:5" ht="15">
      <c r="A72" s="31">
        <f t="shared" si="1"/>
      </c>
      <c r="E72" s="45"/>
    </row>
    <row r="73" ht="15">
      <c r="A73" s="31">
        <f t="shared" si="1"/>
      </c>
    </row>
    <row r="74" ht="15">
      <c r="A74" s="31">
        <f t="shared" si="1"/>
      </c>
    </row>
    <row r="75" ht="15">
      <c r="A75" s="31">
        <f t="shared" si="1"/>
      </c>
    </row>
    <row r="76" ht="15">
      <c r="A76" s="31">
        <f t="shared" si="1"/>
      </c>
    </row>
    <row r="77" ht="15">
      <c r="A77" s="31">
        <f t="shared" si="1"/>
      </c>
    </row>
    <row r="78" ht="15">
      <c r="A78" s="31">
        <f t="shared" si="1"/>
      </c>
    </row>
    <row r="79" ht="15">
      <c r="A79" s="31">
        <f t="shared" si="1"/>
      </c>
    </row>
    <row r="80" ht="15">
      <c r="A80" s="31">
        <f t="shared" si="1"/>
      </c>
    </row>
    <row r="81" ht="15">
      <c r="A81" s="31">
        <f t="shared" si="1"/>
      </c>
    </row>
    <row r="82" ht="15">
      <c r="A82" s="31">
        <f t="shared" si="1"/>
      </c>
    </row>
    <row r="83" ht="15">
      <c r="A83" s="31">
        <f t="shared" si="1"/>
      </c>
    </row>
    <row r="84" ht="15">
      <c r="A84" s="31">
        <f t="shared" si="1"/>
      </c>
    </row>
    <row r="85" ht="15">
      <c r="A85" s="31">
        <f t="shared" si="1"/>
      </c>
    </row>
    <row r="86" ht="15">
      <c r="A86" s="31">
        <f t="shared" si="1"/>
      </c>
    </row>
    <row r="87" ht="15">
      <c r="A87" s="31">
        <f t="shared" si="1"/>
      </c>
    </row>
    <row r="88" ht="15">
      <c r="A88" s="31">
        <f t="shared" si="1"/>
      </c>
    </row>
    <row r="89" ht="15">
      <c r="A89" s="31">
        <f t="shared" si="1"/>
      </c>
    </row>
    <row r="90" ht="15">
      <c r="A90" s="31">
        <f t="shared" si="1"/>
      </c>
    </row>
    <row r="91" ht="15">
      <c r="A91" s="31">
        <f t="shared" si="1"/>
      </c>
    </row>
    <row r="92" ht="15">
      <c r="A92" s="31">
        <f t="shared" si="1"/>
      </c>
    </row>
    <row r="93" ht="15">
      <c r="A93" s="31">
        <f t="shared" si="1"/>
      </c>
    </row>
    <row r="94" ht="15">
      <c r="A94" s="31">
        <f t="shared" si="1"/>
      </c>
    </row>
    <row r="95" ht="15">
      <c r="A95" s="31">
        <f t="shared" si="1"/>
      </c>
    </row>
    <row r="96" ht="15">
      <c r="A96" s="31">
        <f t="shared" si="1"/>
      </c>
    </row>
    <row r="97" ht="15">
      <c r="A97" s="31">
        <f t="shared" si="1"/>
      </c>
    </row>
    <row r="98" ht="15">
      <c r="A98" s="31">
        <f aca="true" t="shared" si="2" ref="A98:A161">IF(B99="","",(A97+1))</f>
      </c>
    </row>
    <row r="99" ht="15">
      <c r="A99" s="31">
        <f t="shared" si="2"/>
      </c>
    </row>
    <row r="100" ht="15">
      <c r="A100" s="31">
        <f t="shared" si="2"/>
      </c>
    </row>
    <row r="101" ht="15">
      <c r="A101" s="31">
        <f t="shared" si="2"/>
      </c>
    </row>
    <row r="102" ht="15">
      <c r="A102" s="31">
        <f t="shared" si="2"/>
      </c>
    </row>
    <row r="103" ht="15">
      <c r="A103" s="31">
        <f t="shared" si="2"/>
      </c>
    </row>
    <row r="104" ht="15">
      <c r="A104" s="31">
        <f t="shared" si="2"/>
      </c>
    </row>
    <row r="105" ht="15">
      <c r="A105" s="31">
        <f t="shared" si="2"/>
      </c>
    </row>
    <row r="106" ht="15">
      <c r="A106" s="31">
        <f t="shared" si="2"/>
      </c>
    </row>
    <row r="107" ht="15">
      <c r="A107" s="31">
        <f t="shared" si="2"/>
      </c>
    </row>
    <row r="108" ht="15">
      <c r="A108" s="31">
        <f t="shared" si="2"/>
      </c>
    </row>
    <row r="109" ht="15">
      <c r="A109" s="31">
        <f t="shared" si="2"/>
      </c>
    </row>
    <row r="110" ht="15">
      <c r="A110" s="31">
        <f t="shared" si="2"/>
      </c>
    </row>
    <row r="111" ht="15">
      <c r="A111" s="31">
        <f t="shared" si="2"/>
      </c>
    </row>
    <row r="112" ht="15">
      <c r="A112" s="31">
        <f t="shared" si="2"/>
      </c>
    </row>
    <row r="113" ht="15">
      <c r="A113" s="31">
        <f t="shared" si="2"/>
      </c>
    </row>
    <row r="114" ht="15">
      <c r="A114" s="31">
        <f t="shared" si="2"/>
      </c>
    </row>
    <row r="115" ht="15">
      <c r="A115" s="31">
        <f t="shared" si="2"/>
      </c>
    </row>
    <row r="116" ht="15">
      <c r="A116" s="31">
        <f t="shared" si="2"/>
      </c>
    </row>
    <row r="117" ht="15">
      <c r="A117" s="31">
        <f t="shared" si="2"/>
      </c>
    </row>
    <row r="118" ht="15">
      <c r="A118" s="31">
        <f t="shared" si="2"/>
      </c>
    </row>
    <row r="119" ht="15">
      <c r="A119" s="31">
        <f t="shared" si="2"/>
      </c>
    </row>
    <row r="120" ht="15">
      <c r="A120" s="31">
        <f t="shared" si="2"/>
      </c>
    </row>
    <row r="121" ht="15">
      <c r="A121" s="31">
        <f t="shared" si="2"/>
      </c>
    </row>
    <row r="122" ht="15">
      <c r="A122" s="31">
        <f t="shared" si="2"/>
      </c>
    </row>
    <row r="123" ht="15">
      <c r="A123" s="31">
        <f t="shared" si="2"/>
      </c>
    </row>
    <row r="124" ht="15">
      <c r="A124" s="31">
        <f t="shared" si="2"/>
      </c>
    </row>
    <row r="125" ht="15">
      <c r="A125" s="31">
        <f t="shared" si="2"/>
      </c>
    </row>
    <row r="126" ht="15">
      <c r="A126" s="31">
        <f t="shared" si="2"/>
      </c>
    </row>
    <row r="127" ht="15">
      <c r="A127" s="31">
        <f t="shared" si="2"/>
      </c>
    </row>
    <row r="128" ht="15">
      <c r="A128" s="31">
        <f t="shared" si="2"/>
      </c>
    </row>
    <row r="129" ht="15">
      <c r="A129" s="31">
        <f t="shared" si="2"/>
      </c>
    </row>
    <row r="130" ht="15">
      <c r="A130" s="31">
        <f t="shared" si="2"/>
      </c>
    </row>
    <row r="131" ht="15">
      <c r="A131" s="31">
        <f t="shared" si="2"/>
      </c>
    </row>
    <row r="132" ht="15">
      <c r="A132" s="31">
        <f t="shared" si="2"/>
      </c>
    </row>
    <row r="133" ht="15">
      <c r="A133" s="31">
        <f t="shared" si="2"/>
      </c>
    </row>
    <row r="134" ht="15">
      <c r="A134" s="31">
        <f t="shared" si="2"/>
      </c>
    </row>
    <row r="135" ht="15">
      <c r="A135" s="31">
        <f t="shared" si="2"/>
      </c>
    </row>
    <row r="136" ht="15">
      <c r="A136" s="31">
        <f t="shared" si="2"/>
      </c>
    </row>
    <row r="137" ht="15">
      <c r="A137" s="31">
        <f t="shared" si="2"/>
      </c>
    </row>
    <row r="138" ht="15">
      <c r="A138" s="31">
        <f t="shared" si="2"/>
      </c>
    </row>
    <row r="139" ht="15">
      <c r="A139" s="31">
        <f t="shared" si="2"/>
      </c>
    </row>
    <row r="140" ht="15">
      <c r="A140" s="31">
        <f t="shared" si="2"/>
      </c>
    </row>
    <row r="141" ht="15">
      <c r="A141" s="31">
        <f t="shared" si="2"/>
      </c>
    </row>
    <row r="142" ht="15">
      <c r="A142" s="31">
        <f t="shared" si="2"/>
      </c>
    </row>
    <row r="143" ht="15">
      <c r="A143" s="31">
        <f t="shared" si="2"/>
      </c>
    </row>
    <row r="144" ht="15">
      <c r="A144" s="31">
        <f t="shared" si="2"/>
      </c>
    </row>
    <row r="145" ht="15">
      <c r="A145" s="31">
        <f t="shared" si="2"/>
      </c>
    </row>
    <row r="146" ht="15">
      <c r="A146" s="31">
        <f t="shared" si="2"/>
      </c>
    </row>
    <row r="147" ht="15">
      <c r="A147" s="31">
        <f t="shared" si="2"/>
      </c>
    </row>
    <row r="148" ht="15">
      <c r="A148" s="31">
        <f t="shared" si="2"/>
      </c>
    </row>
    <row r="149" ht="15">
      <c r="A149" s="31">
        <f t="shared" si="2"/>
      </c>
    </row>
    <row r="150" ht="15">
      <c r="A150" s="31">
        <f t="shared" si="2"/>
      </c>
    </row>
    <row r="151" ht="15">
      <c r="A151" s="31">
        <f t="shared" si="2"/>
      </c>
    </row>
    <row r="152" ht="15">
      <c r="A152" s="31">
        <f t="shared" si="2"/>
      </c>
    </row>
    <row r="153" ht="15">
      <c r="A153" s="31">
        <f t="shared" si="2"/>
      </c>
    </row>
    <row r="154" ht="15">
      <c r="A154" s="31">
        <f t="shared" si="2"/>
      </c>
    </row>
    <row r="155" ht="15">
      <c r="A155" s="31">
        <f t="shared" si="2"/>
      </c>
    </row>
    <row r="156" ht="15">
      <c r="A156" s="31">
        <f t="shared" si="2"/>
      </c>
    </row>
    <row r="157" ht="15">
      <c r="A157" s="31">
        <f t="shared" si="2"/>
      </c>
    </row>
    <row r="158" ht="15">
      <c r="A158" s="31">
        <f t="shared" si="2"/>
      </c>
    </row>
    <row r="159" ht="15">
      <c r="A159" s="31">
        <f t="shared" si="2"/>
      </c>
    </row>
    <row r="160" ht="15">
      <c r="A160" s="31">
        <f t="shared" si="2"/>
      </c>
    </row>
    <row r="161" ht="15">
      <c r="A161" s="31">
        <f t="shared" si="2"/>
      </c>
    </row>
    <row r="162" ht="15">
      <c r="A162" s="31">
        <f aca="true" t="shared" si="3" ref="A162:A225">IF(B163="","",(A161+1))</f>
      </c>
    </row>
    <row r="163" ht="15">
      <c r="A163" s="31">
        <f t="shared" si="3"/>
      </c>
    </row>
    <row r="164" ht="15">
      <c r="A164" s="31">
        <f t="shared" si="3"/>
      </c>
    </row>
    <row r="165" ht="15">
      <c r="A165" s="31">
        <f t="shared" si="3"/>
      </c>
    </row>
    <row r="166" ht="15">
      <c r="A166" s="31">
        <f t="shared" si="3"/>
      </c>
    </row>
    <row r="167" ht="15">
      <c r="A167" s="31">
        <f t="shared" si="3"/>
      </c>
    </row>
    <row r="168" ht="15">
      <c r="A168" s="31">
        <f t="shared" si="3"/>
      </c>
    </row>
    <row r="169" ht="15">
      <c r="A169" s="31">
        <f t="shared" si="3"/>
      </c>
    </row>
    <row r="170" ht="15">
      <c r="A170" s="31">
        <f t="shared" si="3"/>
      </c>
    </row>
    <row r="171" ht="15">
      <c r="A171" s="31">
        <f t="shared" si="3"/>
      </c>
    </row>
    <row r="172" ht="15">
      <c r="A172" s="31">
        <f t="shared" si="3"/>
      </c>
    </row>
    <row r="173" ht="15">
      <c r="A173" s="31">
        <f t="shared" si="3"/>
      </c>
    </row>
    <row r="174" ht="15">
      <c r="A174" s="31">
        <f t="shared" si="3"/>
      </c>
    </row>
    <row r="175" ht="15">
      <c r="A175" s="31">
        <f t="shared" si="3"/>
      </c>
    </row>
    <row r="176" ht="15">
      <c r="A176" s="31">
        <f t="shared" si="3"/>
      </c>
    </row>
    <row r="177" ht="15">
      <c r="A177" s="31">
        <f t="shared" si="3"/>
      </c>
    </row>
    <row r="178" ht="15">
      <c r="A178" s="31">
        <f t="shared" si="3"/>
      </c>
    </row>
    <row r="179" ht="15">
      <c r="A179" s="31">
        <f t="shared" si="3"/>
      </c>
    </row>
    <row r="180" ht="15">
      <c r="A180" s="31">
        <f t="shared" si="3"/>
      </c>
    </row>
    <row r="181" ht="15">
      <c r="A181" s="31">
        <f t="shared" si="3"/>
      </c>
    </row>
    <row r="182" ht="15">
      <c r="A182" s="31">
        <f t="shared" si="3"/>
      </c>
    </row>
    <row r="183" ht="15">
      <c r="A183" s="31">
        <f t="shared" si="3"/>
      </c>
    </row>
    <row r="184" ht="15">
      <c r="A184" s="31">
        <f t="shared" si="3"/>
      </c>
    </row>
    <row r="185" ht="15">
      <c r="A185" s="31">
        <f t="shared" si="3"/>
      </c>
    </row>
    <row r="186" ht="15">
      <c r="A186" s="31">
        <f t="shared" si="3"/>
      </c>
    </row>
    <row r="187" ht="15">
      <c r="A187" s="31">
        <f t="shared" si="3"/>
      </c>
    </row>
    <row r="188" ht="15">
      <c r="A188" s="31">
        <f t="shared" si="3"/>
      </c>
    </row>
    <row r="189" ht="15">
      <c r="A189" s="31">
        <f t="shared" si="3"/>
      </c>
    </row>
    <row r="190" ht="15">
      <c r="A190" s="31">
        <f t="shared" si="3"/>
      </c>
    </row>
    <row r="191" ht="15">
      <c r="A191" s="31">
        <f t="shared" si="3"/>
      </c>
    </row>
    <row r="192" ht="15">
      <c r="A192" s="31">
        <f t="shared" si="3"/>
      </c>
    </row>
    <row r="193" ht="15">
      <c r="A193" s="31">
        <f t="shared" si="3"/>
      </c>
    </row>
    <row r="194" ht="15">
      <c r="A194" s="31">
        <f t="shared" si="3"/>
      </c>
    </row>
    <row r="195" ht="15">
      <c r="A195" s="31">
        <f t="shared" si="3"/>
      </c>
    </row>
    <row r="196" ht="15">
      <c r="A196" s="31">
        <f t="shared" si="3"/>
      </c>
    </row>
    <row r="197" ht="15">
      <c r="A197" s="31">
        <f t="shared" si="3"/>
      </c>
    </row>
    <row r="198" ht="15">
      <c r="A198" s="31">
        <f t="shared" si="3"/>
      </c>
    </row>
    <row r="199" ht="15">
      <c r="A199" s="31">
        <f t="shared" si="3"/>
      </c>
    </row>
    <row r="200" ht="15">
      <c r="A200" s="31">
        <f t="shared" si="3"/>
      </c>
    </row>
    <row r="201" ht="15">
      <c r="A201" s="31">
        <f t="shared" si="3"/>
      </c>
    </row>
    <row r="202" ht="15">
      <c r="A202" s="31">
        <f t="shared" si="3"/>
      </c>
    </row>
    <row r="203" ht="15">
      <c r="A203" s="31">
        <f t="shared" si="3"/>
      </c>
    </row>
    <row r="204" ht="15">
      <c r="A204" s="31">
        <f t="shared" si="3"/>
      </c>
    </row>
    <row r="205" ht="15">
      <c r="A205" s="31">
        <f t="shared" si="3"/>
      </c>
    </row>
    <row r="206" ht="15">
      <c r="A206" s="31">
        <f t="shared" si="3"/>
      </c>
    </row>
    <row r="207" ht="15">
      <c r="A207" s="31">
        <f t="shared" si="3"/>
      </c>
    </row>
    <row r="208" ht="15">
      <c r="A208" s="31">
        <f t="shared" si="3"/>
      </c>
    </row>
    <row r="209" ht="15">
      <c r="A209" s="31">
        <f t="shared" si="3"/>
      </c>
    </row>
    <row r="210" ht="15">
      <c r="A210" s="31">
        <f t="shared" si="3"/>
      </c>
    </row>
    <row r="211" ht="15">
      <c r="A211" s="31">
        <f t="shared" si="3"/>
      </c>
    </row>
    <row r="212" ht="15">
      <c r="A212" s="31">
        <f t="shared" si="3"/>
      </c>
    </row>
    <row r="213" ht="15">
      <c r="A213" s="31">
        <f t="shared" si="3"/>
      </c>
    </row>
    <row r="214" ht="15">
      <c r="A214" s="31">
        <f t="shared" si="3"/>
      </c>
    </row>
    <row r="215" ht="15">
      <c r="A215" s="31">
        <f t="shared" si="3"/>
      </c>
    </row>
    <row r="216" ht="15">
      <c r="A216" s="31">
        <f t="shared" si="3"/>
      </c>
    </row>
    <row r="217" ht="15">
      <c r="A217" s="31">
        <f t="shared" si="3"/>
      </c>
    </row>
    <row r="218" ht="15">
      <c r="A218" s="31">
        <f t="shared" si="3"/>
      </c>
    </row>
    <row r="219" ht="15">
      <c r="A219" s="31">
        <f t="shared" si="3"/>
      </c>
    </row>
    <row r="220" ht="15">
      <c r="A220" s="31">
        <f t="shared" si="3"/>
      </c>
    </row>
    <row r="221" ht="15">
      <c r="A221" s="31">
        <f t="shared" si="3"/>
      </c>
    </row>
    <row r="222" ht="15">
      <c r="A222" s="31">
        <f t="shared" si="3"/>
      </c>
    </row>
    <row r="223" ht="15">
      <c r="A223" s="31">
        <f t="shared" si="3"/>
      </c>
    </row>
    <row r="224" ht="15">
      <c r="A224" s="31">
        <f t="shared" si="3"/>
      </c>
    </row>
    <row r="225" ht="15">
      <c r="A225" s="31">
        <f t="shared" si="3"/>
      </c>
    </row>
    <row r="226" ht="15">
      <c r="A226" s="31">
        <f aca="true" t="shared" si="4" ref="A226:A289">IF(B227="","",(A225+1))</f>
      </c>
    </row>
    <row r="227" ht="15">
      <c r="A227" s="31">
        <f t="shared" si="4"/>
      </c>
    </row>
    <row r="228" ht="15">
      <c r="A228" s="31">
        <f t="shared" si="4"/>
      </c>
    </row>
    <row r="229" ht="15">
      <c r="A229" s="31">
        <f t="shared" si="4"/>
      </c>
    </row>
    <row r="230" ht="15">
      <c r="A230" s="31">
        <f t="shared" si="4"/>
      </c>
    </row>
    <row r="231" ht="15">
      <c r="A231" s="31">
        <f t="shared" si="4"/>
      </c>
    </row>
    <row r="232" ht="15">
      <c r="A232" s="31">
        <f t="shared" si="4"/>
      </c>
    </row>
    <row r="233" ht="15">
      <c r="A233" s="31">
        <f t="shared" si="4"/>
      </c>
    </row>
    <row r="234" ht="15">
      <c r="A234" s="31">
        <f t="shared" si="4"/>
      </c>
    </row>
    <row r="235" ht="15">
      <c r="A235" s="31">
        <f t="shared" si="4"/>
      </c>
    </row>
    <row r="236" ht="15">
      <c r="A236" s="31">
        <f t="shared" si="4"/>
      </c>
    </row>
    <row r="237" ht="15">
      <c r="A237" s="31">
        <f t="shared" si="4"/>
      </c>
    </row>
    <row r="238" ht="15">
      <c r="A238" s="31">
        <f t="shared" si="4"/>
      </c>
    </row>
    <row r="239" ht="15">
      <c r="A239" s="31">
        <f t="shared" si="4"/>
      </c>
    </row>
    <row r="240" ht="15">
      <c r="A240" s="31">
        <f t="shared" si="4"/>
      </c>
    </row>
    <row r="241" ht="15">
      <c r="A241" s="31">
        <f t="shared" si="4"/>
      </c>
    </row>
    <row r="242" ht="15">
      <c r="A242" s="31">
        <f t="shared" si="4"/>
      </c>
    </row>
    <row r="243" ht="15">
      <c r="A243" s="31">
        <f t="shared" si="4"/>
      </c>
    </row>
    <row r="244" ht="15">
      <c r="A244" s="31">
        <f t="shared" si="4"/>
      </c>
    </row>
    <row r="245" ht="15">
      <c r="A245" s="31">
        <f t="shared" si="4"/>
      </c>
    </row>
    <row r="246" ht="15">
      <c r="A246" s="31">
        <f t="shared" si="4"/>
      </c>
    </row>
    <row r="247" ht="15">
      <c r="A247" s="31">
        <f t="shared" si="4"/>
      </c>
    </row>
    <row r="248" ht="15">
      <c r="A248" s="31">
        <f t="shared" si="4"/>
      </c>
    </row>
    <row r="249" ht="15">
      <c r="A249" s="31">
        <f t="shared" si="4"/>
      </c>
    </row>
    <row r="250" ht="15">
      <c r="A250" s="31">
        <f t="shared" si="4"/>
      </c>
    </row>
    <row r="251" ht="15">
      <c r="A251" s="31">
        <f t="shared" si="4"/>
      </c>
    </row>
    <row r="252" ht="15">
      <c r="A252" s="31">
        <f t="shared" si="4"/>
      </c>
    </row>
    <row r="253" ht="15">
      <c r="A253" s="31">
        <f t="shared" si="4"/>
      </c>
    </row>
    <row r="254" ht="15">
      <c r="A254" s="31">
        <f t="shared" si="4"/>
      </c>
    </row>
    <row r="255" ht="15">
      <c r="A255" s="31">
        <f t="shared" si="4"/>
      </c>
    </row>
    <row r="256" ht="15">
      <c r="A256" s="31">
        <f t="shared" si="4"/>
      </c>
    </row>
    <row r="257" ht="15">
      <c r="A257" s="31">
        <f t="shared" si="4"/>
      </c>
    </row>
    <row r="258" ht="15">
      <c r="A258" s="31">
        <f t="shared" si="4"/>
      </c>
    </row>
    <row r="259" ht="15">
      <c r="A259" s="31">
        <f t="shared" si="4"/>
      </c>
    </row>
    <row r="260" ht="15">
      <c r="A260" s="31">
        <f t="shared" si="4"/>
      </c>
    </row>
    <row r="261" ht="15">
      <c r="A261" s="31">
        <f t="shared" si="4"/>
      </c>
    </row>
    <row r="262" ht="15">
      <c r="A262" s="31">
        <f t="shared" si="4"/>
      </c>
    </row>
    <row r="263" ht="15">
      <c r="A263" s="31">
        <f t="shared" si="4"/>
      </c>
    </row>
    <row r="264" ht="15">
      <c r="A264" s="31">
        <f t="shared" si="4"/>
      </c>
    </row>
    <row r="265" ht="15">
      <c r="A265" s="31">
        <f t="shared" si="4"/>
      </c>
    </row>
    <row r="266" ht="15">
      <c r="A266" s="31">
        <f t="shared" si="4"/>
      </c>
    </row>
    <row r="267" ht="15">
      <c r="A267" s="31">
        <f t="shared" si="4"/>
      </c>
    </row>
    <row r="268" ht="15">
      <c r="A268" s="31">
        <f t="shared" si="4"/>
      </c>
    </row>
    <row r="269" ht="15">
      <c r="A269" s="31">
        <f t="shared" si="4"/>
      </c>
    </row>
    <row r="270" ht="15">
      <c r="A270" s="31">
        <f t="shared" si="4"/>
      </c>
    </row>
    <row r="271" ht="15">
      <c r="A271" s="31">
        <f t="shared" si="4"/>
      </c>
    </row>
    <row r="272" ht="15">
      <c r="A272" s="31">
        <f t="shared" si="4"/>
      </c>
    </row>
    <row r="273" ht="15">
      <c r="A273" s="31">
        <f t="shared" si="4"/>
      </c>
    </row>
    <row r="274" ht="15">
      <c r="A274" s="31">
        <f t="shared" si="4"/>
      </c>
    </row>
    <row r="275" ht="15">
      <c r="A275" s="31">
        <f t="shared" si="4"/>
      </c>
    </row>
    <row r="276" ht="15">
      <c r="A276" s="31">
        <f t="shared" si="4"/>
      </c>
    </row>
    <row r="277" ht="15">
      <c r="A277" s="31">
        <f t="shared" si="4"/>
      </c>
    </row>
    <row r="278" ht="15">
      <c r="A278" s="31">
        <f t="shared" si="4"/>
      </c>
    </row>
    <row r="279" ht="15">
      <c r="A279" s="31">
        <f t="shared" si="4"/>
      </c>
    </row>
    <row r="280" ht="15">
      <c r="A280" s="31">
        <f t="shared" si="4"/>
      </c>
    </row>
    <row r="281" ht="15">
      <c r="A281" s="31">
        <f t="shared" si="4"/>
      </c>
    </row>
    <row r="282" ht="15">
      <c r="A282" s="31">
        <f t="shared" si="4"/>
      </c>
    </row>
    <row r="283" ht="15">
      <c r="A283" s="31">
        <f t="shared" si="4"/>
      </c>
    </row>
    <row r="284" ht="15">
      <c r="A284" s="31">
        <f t="shared" si="4"/>
      </c>
    </row>
    <row r="285" ht="15">
      <c r="A285" s="31">
        <f t="shared" si="4"/>
      </c>
    </row>
    <row r="286" ht="15">
      <c r="A286" s="31">
        <f t="shared" si="4"/>
      </c>
    </row>
    <row r="287" ht="15">
      <c r="A287" s="31">
        <f t="shared" si="4"/>
      </c>
    </row>
    <row r="288" ht="15">
      <c r="A288" s="31">
        <f t="shared" si="4"/>
      </c>
    </row>
    <row r="289" ht="15">
      <c r="A289" s="31">
        <f t="shared" si="4"/>
      </c>
    </row>
    <row r="290" ht="15">
      <c r="A290" s="31">
        <f aca="true" t="shared" si="5" ref="A290:A353">IF(B291="","",(A289+1))</f>
      </c>
    </row>
    <row r="291" ht="15">
      <c r="A291" s="31">
        <f t="shared" si="5"/>
      </c>
    </row>
    <row r="292" ht="15">
      <c r="A292" s="31">
        <f t="shared" si="5"/>
      </c>
    </row>
    <row r="293" ht="15">
      <c r="A293" s="31">
        <f t="shared" si="5"/>
      </c>
    </row>
    <row r="294" ht="15">
      <c r="A294" s="31">
        <f t="shared" si="5"/>
      </c>
    </row>
    <row r="295" ht="15">
      <c r="A295" s="31">
        <f t="shared" si="5"/>
      </c>
    </row>
    <row r="296" ht="15">
      <c r="A296" s="31">
        <f t="shared" si="5"/>
      </c>
    </row>
    <row r="297" ht="15">
      <c r="A297" s="31">
        <f t="shared" si="5"/>
      </c>
    </row>
    <row r="298" ht="15">
      <c r="A298" s="31">
        <f t="shared" si="5"/>
      </c>
    </row>
    <row r="299" ht="15">
      <c r="A299" s="31">
        <f t="shared" si="5"/>
      </c>
    </row>
    <row r="300" ht="15">
      <c r="A300" s="31">
        <f t="shared" si="5"/>
      </c>
    </row>
    <row r="301" ht="15">
      <c r="A301" s="31">
        <f t="shared" si="5"/>
      </c>
    </row>
    <row r="302" ht="15">
      <c r="A302" s="31">
        <f t="shared" si="5"/>
      </c>
    </row>
    <row r="303" ht="15">
      <c r="A303" s="31">
        <f t="shared" si="5"/>
      </c>
    </row>
    <row r="304" ht="15">
      <c r="A304" s="31">
        <f t="shared" si="5"/>
      </c>
    </row>
    <row r="305" ht="15">
      <c r="A305" s="31">
        <f t="shared" si="5"/>
      </c>
    </row>
    <row r="306" ht="15">
      <c r="A306" s="31">
        <f t="shared" si="5"/>
      </c>
    </row>
    <row r="307" ht="15">
      <c r="A307" s="31">
        <f t="shared" si="5"/>
      </c>
    </row>
    <row r="308" ht="15">
      <c r="A308" s="31">
        <f t="shared" si="5"/>
      </c>
    </row>
    <row r="309" ht="15">
      <c r="A309" s="31">
        <f t="shared" si="5"/>
      </c>
    </row>
    <row r="310" ht="15">
      <c r="A310" s="31">
        <f t="shared" si="5"/>
      </c>
    </row>
    <row r="311" ht="15">
      <c r="A311" s="31">
        <f t="shared" si="5"/>
      </c>
    </row>
    <row r="312" ht="15">
      <c r="A312" s="31">
        <f t="shared" si="5"/>
      </c>
    </row>
    <row r="313" ht="15">
      <c r="A313" s="31">
        <f t="shared" si="5"/>
      </c>
    </row>
    <row r="314" ht="15">
      <c r="A314" s="31">
        <f t="shared" si="5"/>
      </c>
    </row>
    <row r="315" ht="15">
      <c r="A315" s="31">
        <f t="shared" si="5"/>
      </c>
    </row>
    <row r="316" ht="15">
      <c r="A316" s="31">
        <f t="shared" si="5"/>
      </c>
    </row>
    <row r="317" ht="15">
      <c r="A317" s="31">
        <f t="shared" si="5"/>
      </c>
    </row>
    <row r="318" ht="15">
      <c r="A318" s="31">
        <f t="shared" si="5"/>
      </c>
    </row>
    <row r="319" ht="15">
      <c r="A319" s="31">
        <f t="shared" si="5"/>
      </c>
    </row>
    <row r="320" ht="15">
      <c r="A320" s="31">
        <f t="shared" si="5"/>
      </c>
    </row>
    <row r="321" ht="15">
      <c r="A321" s="31">
        <f t="shared" si="5"/>
      </c>
    </row>
    <row r="322" ht="15">
      <c r="A322" s="31">
        <f t="shared" si="5"/>
      </c>
    </row>
    <row r="323" ht="15">
      <c r="A323" s="31">
        <f t="shared" si="5"/>
      </c>
    </row>
    <row r="324" ht="15">
      <c r="A324" s="31">
        <f t="shared" si="5"/>
      </c>
    </row>
    <row r="325" ht="15">
      <c r="A325" s="31">
        <f t="shared" si="5"/>
      </c>
    </row>
    <row r="326" ht="15">
      <c r="A326" s="31">
        <f t="shared" si="5"/>
      </c>
    </row>
    <row r="327" ht="15">
      <c r="A327" s="31">
        <f t="shared" si="5"/>
      </c>
    </row>
    <row r="328" ht="15">
      <c r="A328" s="31">
        <f t="shared" si="5"/>
      </c>
    </row>
    <row r="329" ht="15">
      <c r="A329" s="31">
        <f t="shared" si="5"/>
      </c>
    </row>
    <row r="330" ht="15">
      <c r="A330" s="31">
        <f t="shared" si="5"/>
      </c>
    </row>
    <row r="331" ht="15">
      <c r="A331" s="31">
        <f t="shared" si="5"/>
      </c>
    </row>
    <row r="332" ht="15">
      <c r="A332" s="31">
        <f t="shared" si="5"/>
      </c>
    </row>
    <row r="333" ht="15">
      <c r="A333" s="31">
        <f t="shared" si="5"/>
      </c>
    </row>
    <row r="334" ht="15">
      <c r="A334" s="31">
        <f t="shared" si="5"/>
      </c>
    </row>
    <row r="335" ht="15">
      <c r="A335" s="31">
        <f t="shared" si="5"/>
      </c>
    </row>
    <row r="336" ht="15">
      <c r="A336" s="31">
        <f t="shared" si="5"/>
      </c>
    </row>
    <row r="337" ht="15">
      <c r="A337" s="31">
        <f t="shared" si="5"/>
      </c>
    </row>
    <row r="338" ht="15">
      <c r="A338" s="31">
        <f t="shared" si="5"/>
      </c>
    </row>
    <row r="339" ht="15">
      <c r="A339" s="31">
        <f t="shared" si="5"/>
      </c>
    </row>
    <row r="340" ht="15">
      <c r="A340" s="31">
        <f t="shared" si="5"/>
      </c>
    </row>
    <row r="341" ht="15">
      <c r="A341" s="31">
        <f t="shared" si="5"/>
      </c>
    </row>
    <row r="342" ht="15">
      <c r="A342" s="31">
        <f t="shared" si="5"/>
      </c>
    </row>
    <row r="343" ht="15">
      <c r="A343" s="31">
        <f t="shared" si="5"/>
      </c>
    </row>
    <row r="344" ht="15">
      <c r="A344" s="31">
        <f t="shared" si="5"/>
      </c>
    </row>
    <row r="345" ht="15">
      <c r="A345" s="31">
        <f t="shared" si="5"/>
      </c>
    </row>
    <row r="346" ht="15">
      <c r="A346" s="31">
        <f t="shared" si="5"/>
      </c>
    </row>
    <row r="347" ht="15">
      <c r="A347" s="31">
        <f t="shared" si="5"/>
      </c>
    </row>
    <row r="348" ht="15">
      <c r="A348" s="31">
        <f t="shared" si="5"/>
      </c>
    </row>
    <row r="349" ht="15">
      <c r="A349" s="31">
        <f t="shared" si="5"/>
      </c>
    </row>
    <row r="350" ht="15">
      <c r="A350" s="31">
        <f t="shared" si="5"/>
      </c>
    </row>
    <row r="351" ht="15">
      <c r="A351" s="31">
        <f t="shared" si="5"/>
      </c>
    </row>
    <row r="352" ht="15">
      <c r="A352" s="31">
        <f t="shared" si="5"/>
      </c>
    </row>
    <row r="353" ht="15">
      <c r="A353" s="31">
        <f t="shared" si="5"/>
      </c>
    </row>
    <row r="354" ht="15">
      <c r="A354" s="31">
        <f aca="true" t="shared" si="6" ref="A354:A417">IF(B355="","",(A353+1))</f>
      </c>
    </row>
    <row r="355" ht="15">
      <c r="A355" s="31">
        <f t="shared" si="6"/>
      </c>
    </row>
    <row r="356" ht="15">
      <c r="A356" s="31">
        <f t="shared" si="6"/>
      </c>
    </row>
    <row r="357" ht="15">
      <c r="A357" s="31">
        <f t="shared" si="6"/>
      </c>
    </row>
    <row r="358" ht="15">
      <c r="A358" s="31">
        <f t="shared" si="6"/>
      </c>
    </row>
    <row r="359" ht="15">
      <c r="A359" s="31">
        <f t="shared" si="6"/>
      </c>
    </row>
    <row r="360" ht="15">
      <c r="A360" s="31">
        <f t="shared" si="6"/>
      </c>
    </row>
    <row r="361" ht="15">
      <c r="A361" s="31">
        <f t="shared" si="6"/>
      </c>
    </row>
    <row r="362" ht="15">
      <c r="A362" s="31">
        <f t="shared" si="6"/>
      </c>
    </row>
    <row r="363" ht="15">
      <c r="A363" s="31">
        <f t="shared" si="6"/>
      </c>
    </row>
    <row r="364" ht="15">
      <c r="A364" s="31">
        <f t="shared" si="6"/>
      </c>
    </row>
    <row r="365" ht="15">
      <c r="A365" s="31">
        <f t="shared" si="6"/>
      </c>
    </row>
    <row r="366" ht="15">
      <c r="A366" s="31">
        <f t="shared" si="6"/>
      </c>
    </row>
    <row r="367" ht="15">
      <c r="A367" s="31">
        <f t="shared" si="6"/>
      </c>
    </row>
    <row r="368" ht="15">
      <c r="A368" s="31">
        <f t="shared" si="6"/>
      </c>
    </row>
    <row r="369" ht="15">
      <c r="A369" s="31">
        <f t="shared" si="6"/>
      </c>
    </row>
    <row r="370" ht="15">
      <c r="A370" s="31">
        <f t="shared" si="6"/>
      </c>
    </row>
    <row r="371" ht="15">
      <c r="A371" s="31">
        <f t="shared" si="6"/>
      </c>
    </row>
    <row r="372" ht="15">
      <c r="A372" s="31">
        <f t="shared" si="6"/>
      </c>
    </row>
    <row r="373" ht="15">
      <c r="A373" s="31">
        <f t="shared" si="6"/>
      </c>
    </row>
    <row r="374" ht="15">
      <c r="A374" s="31">
        <f t="shared" si="6"/>
      </c>
    </row>
    <row r="375" ht="15">
      <c r="A375" s="31">
        <f t="shared" si="6"/>
      </c>
    </row>
    <row r="376" ht="15">
      <c r="A376" s="31">
        <f t="shared" si="6"/>
      </c>
    </row>
    <row r="377" ht="15">
      <c r="A377" s="31">
        <f t="shared" si="6"/>
      </c>
    </row>
    <row r="378" ht="15">
      <c r="A378" s="31">
        <f t="shared" si="6"/>
      </c>
    </row>
    <row r="379" ht="15">
      <c r="A379" s="31">
        <f t="shared" si="6"/>
      </c>
    </row>
    <row r="380" ht="15">
      <c r="A380" s="31">
        <f t="shared" si="6"/>
      </c>
    </row>
    <row r="381" ht="15">
      <c r="A381" s="31">
        <f t="shared" si="6"/>
      </c>
    </row>
    <row r="382" ht="15">
      <c r="A382" s="31">
        <f t="shared" si="6"/>
      </c>
    </row>
    <row r="383" ht="15">
      <c r="A383" s="31">
        <f t="shared" si="6"/>
      </c>
    </row>
    <row r="384" ht="15">
      <c r="A384" s="31">
        <f t="shared" si="6"/>
      </c>
    </row>
    <row r="385" ht="15">
      <c r="A385" s="31">
        <f t="shared" si="6"/>
      </c>
    </row>
    <row r="386" ht="15">
      <c r="A386" s="31">
        <f t="shared" si="6"/>
      </c>
    </row>
    <row r="387" ht="15">
      <c r="A387" s="31">
        <f t="shared" si="6"/>
      </c>
    </row>
    <row r="388" ht="15">
      <c r="A388" s="31">
        <f t="shared" si="6"/>
      </c>
    </row>
    <row r="389" ht="15">
      <c r="A389" s="31">
        <f t="shared" si="6"/>
      </c>
    </row>
    <row r="390" ht="15">
      <c r="A390" s="31">
        <f t="shared" si="6"/>
      </c>
    </row>
    <row r="391" ht="15">
      <c r="A391" s="31">
        <f t="shared" si="6"/>
      </c>
    </row>
    <row r="392" ht="15">
      <c r="A392" s="31">
        <f t="shared" si="6"/>
      </c>
    </row>
    <row r="393" ht="15">
      <c r="A393" s="31">
        <f t="shared" si="6"/>
      </c>
    </row>
    <row r="394" ht="15">
      <c r="A394" s="31">
        <f t="shared" si="6"/>
      </c>
    </row>
    <row r="395" ht="15">
      <c r="A395" s="31">
        <f t="shared" si="6"/>
      </c>
    </row>
    <row r="396" ht="15">
      <c r="A396" s="31">
        <f t="shared" si="6"/>
      </c>
    </row>
    <row r="397" ht="15">
      <c r="A397" s="31">
        <f t="shared" si="6"/>
      </c>
    </row>
    <row r="398" ht="15">
      <c r="A398" s="31">
        <f t="shared" si="6"/>
      </c>
    </row>
    <row r="399" ht="15">
      <c r="A399" s="31">
        <f t="shared" si="6"/>
      </c>
    </row>
    <row r="400" ht="15">
      <c r="A400" s="31">
        <f t="shared" si="6"/>
      </c>
    </row>
    <row r="401" ht="15">
      <c r="A401" s="31">
        <f t="shared" si="6"/>
      </c>
    </row>
    <row r="402" ht="15">
      <c r="A402" s="31">
        <f t="shared" si="6"/>
      </c>
    </row>
    <row r="403" ht="15">
      <c r="A403" s="31">
        <f t="shared" si="6"/>
      </c>
    </row>
    <row r="404" ht="15">
      <c r="A404" s="31">
        <f t="shared" si="6"/>
      </c>
    </row>
    <row r="405" ht="15">
      <c r="A405" s="31">
        <f t="shared" si="6"/>
      </c>
    </row>
    <row r="406" ht="15">
      <c r="A406" s="31">
        <f t="shared" si="6"/>
      </c>
    </row>
    <row r="407" ht="15">
      <c r="A407" s="31">
        <f t="shared" si="6"/>
      </c>
    </row>
    <row r="408" ht="15">
      <c r="A408" s="31">
        <f t="shared" si="6"/>
      </c>
    </row>
    <row r="409" ht="15">
      <c r="A409" s="31">
        <f t="shared" si="6"/>
      </c>
    </row>
    <row r="410" ht="15">
      <c r="A410" s="31">
        <f t="shared" si="6"/>
      </c>
    </row>
    <row r="411" ht="15">
      <c r="A411" s="31">
        <f t="shared" si="6"/>
      </c>
    </row>
    <row r="412" ht="15">
      <c r="A412" s="31">
        <f t="shared" si="6"/>
      </c>
    </row>
    <row r="413" ht="15">
      <c r="A413" s="31">
        <f t="shared" si="6"/>
      </c>
    </row>
    <row r="414" ht="15">
      <c r="A414" s="31">
        <f t="shared" si="6"/>
      </c>
    </row>
    <row r="415" ht="15">
      <c r="A415" s="31">
        <f t="shared" si="6"/>
      </c>
    </row>
    <row r="416" ht="15">
      <c r="A416" s="31">
        <f t="shared" si="6"/>
      </c>
    </row>
    <row r="417" ht="15">
      <c r="A417" s="31">
        <f t="shared" si="6"/>
      </c>
    </row>
    <row r="418" ht="15">
      <c r="A418" s="31">
        <f aca="true" t="shared" si="7" ref="A418:A481">IF(B419="","",(A417+1))</f>
      </c>
    </row>
    <row r="419" ht="15">
      <c r="A419" s="31">
        <f t="shared" si="7"/>
      </c>
    </row>
    <row r="420" ht="15">
      <c r="A420" s="31">
        <f t="shared" si="7"/>
      </c>
    </row>
    <row r="421" ht="15">
      <c r="A421" s="31">
        <f t="shared" si="7"/>
      </c>
    </row>
    <row r="422" ht="15">
      <c r="A422" s="31">
        <f t="shared" si="7"/>
      </c>
    </row>
    <row r="423" ht="15">
      <c r="A423" s="31">
        <f t="shared" si="7"/>
      </c>
    </row>
    <row r="424" ht="15">
      <c r="A424" s="31">
        <f t="shared" si="7"/>
      </c>
    </row>
    <row r="425" ht="15">
      <c r="A425" s="31">
        <f t="shared" si="7"/>
      </c>
    </row>
    <row r="426" ht="15">
      <c r="A426" s="31">
        <f t="shared" si="7"/>
      </c>
    </row>
    <row r="427" ht="15">
      <c r="A427" s="31">
        <f t="shared" si="7"/>
      </c>
    </row>
    <row r="428" ht="15">
      <c r="A428" s="31">
        <f t="shared" si="7"/>
      </c>
    </row>
    <row r="429" ht="15">
      <c r="A429" s="31">
        <f t="shared" si="7"/>
      </c>
    </row>
    <row r="430" ht="15">
      <c r="A430" s="31">
        <f t="shared" si="7"/>
      </c>
    </row>
    <row r="431" ht="15">
      <c r="A431" s="31">
        <f t="shared" si="7"/>
      </c>
    </row>
    <row r="432" ht="15">
      <c r="A432" s="31">
        <f t="shared" si="7"/>
      </c>
    </row>
    <row r="433" ht="15">
      <c r="A433" s="31">
        <f t="shared" si="7"/>
      </c>
    </row>
    <row r="434" ht="15">
      <c r="A434" s="31">
        <f t="shared" si="7"/>
      </c>
    </row>
    <row r="435" ht="15">
      <c r="A435" s="31">
        <f t="shared" si="7"/>
      </c>
    </row>
    <row r="436" ht="15">
      <c r="A436" s="31">
        <f t="shared" si="7"/>
      </c>
    </row>
    <row r="437" ht="15">
      <c r="A437" s="31">
        <f t="shared" si="7"/>
      </c>
    </row>
    <row r="438" ht="15">
      <c r="A438" s="31">
        <f t="shared" si="7"/>
      </c>
    </row>
    <row r="439" ht="15">
      <c r="A439" s="31">
        <f t="shared" si="7"/>
      </c>
    </row>
    <row r="440" ht="15">
      <c r="A440" s="31">
        <f t="shared" si="7"/>
      </c>
    </row>
    <row r="441" ht="15">
      <c r="A441" s="31">
        <f t="shared" si="7"/>
      </c>
    </row>
    <row r="442" ht="15">
      <c r="A442" s="31">
        <f t="shared" si="7"/>
      </c>
    </row>
    <row r="443" ht="15">
      <c r="A443" s="31">
        <f t="shared" si="7"/>
      </c>
    </row>
    <row r="444" ht="15">
      <c r="A444" s="31">
        <f t="shared" si="7"/>
      </c>
    </row>
    <row r="445" ht="15">
      <c r="A445" s="31">
        <f t="shared" si="7"/>
      </c>
    </row>
    <row r="446" ht="15">
      <c r="A446" s="31">
        <f t="shared" si="7"/>
      </c>
    </row>
    <row r="447" ht="15">
      <c r="A447" s="31">
        <f t="shared" si="7"/>
      </c>
    </row>
    <row r="448" ht="15">
      <c r="A448" s="31">
        <f t="shared" si="7"/>
      </c>
    </row>
    <row r="449" ht="15">
      <c r="A449" s="31">
        <f t="shared" si="7"/>
      </c>
    </row>
    <row r="450" ht="15">
      <c r="A450" s="31">
        <f t="shared" si="7"/>
      </c>
    </row>
    <row r="451" ht="15">
      <c r="A451" s="31">
        <f t="shared" si="7"/>
      </c>
    </row>
    <row r="452" ht="15">
      <c r="A452" s="31">
        <f t="shared" si="7"/>
      </c>
    </row>
    <row r="453" ht="15">
      <c r="A453" s="31">
        <f t="shared" si="7"/>
      </c>
    </row>
    <row r="454" ht="15">
      <c r="A454" s="31">
        <f t="shared" si="7"/>
      </c>
    </row>
    <row r="455" ht="15">
      <c r="A455" s="31">
        <f t="shared" si="7"/>
      </c>
    </row>
    <row r="456" ht="15">
      <c r="A456" s="31">
        <f t="shared" si="7"/>
      </c>
    </row>
    <row r="457" ht="15">
      <c r="A457" s="31">
        <f t="shared" si="7"/>
      </c>
    </row>
    <row r="458" ht="15">
      <c r="A458" s="31">
        <f t="shared" si="7"/>
      </c>
    </row>
    <row r="459" ht="15">
      <c r="A459" s="31">
        <f t="shared" si="7"/>
      </c>
    </row>
    <row r="460" ht="15">
      <c r="A460" s="31">
        <f t="shared" si="7"/>
      </c>
    </row>
    <row r="461" ht="15">
      <c r="A461" s="31">
        <f t="shared" si="7"/>
      </c>
    </row>
    <row r="462" ht="15">
      <c r="A462" s="31">
        <f t="shared" si="7"/>
      </c>
    </row>
    <row r="463" ht="15">
      <c r="A463" s="31">
        <f t="shared" si="7"/>
      </c>
    </row>
    <row r="464" ht="15">
      <c r="A464" s="31">
        <f t="shared" si="7"/>
      </c>
    </row>
    <row r="465" ht="15">
      <c r="A465" s="31">
        <f t="shared" si="7"/>
      </c>
    </row>
    <row r="466" ht="15">
      <c r="A466" s="31">
        <f t="shared" si="7"/>
      </c>
    </row>
    <row r="467" ht="15">
      <c r="A467" s="31">
        <f t="shared" si="7"/>
      </c>
    </row>
    <row r="468" ht="15">
      <c r="A468" s="31">
        <f t="shared" si="7"/>
      </c>
    </row>
    <row r="469" ht="15">
      <c r="A469" s="31">
        <f t="shared" si="7"/>
      </c>
    </row>
    <row r="470" ht="15">
      <c r="A470" s="31">
        <f t="shared" si="7"/>
      </c>
    </row>
    <row r="471" ht="15">
      <c r="A471" s="31">
        <f t="shared" si="7"/>
      </c>
    </row>
    <row r="472" ht="15">
      <c r="A472" s="31">
        <f t="shared" si="7"/>
      </c>
    </row>
    <row r="473" ht="15">
      <c r="A473" s="31">
        <f t="shared" si="7"/>
      </c>
    </row>
    <row r="474" ht="15">
      <c r="A474" s="31">
        <f t="shared" si="7"/>
      </c>
    </row>
    <row r="475" ht="15">
      <c r="A475" s="31">
        <f t="shared" si="7"/>
      </c>
    </row>
    <row r="476" ht="15">
      <c r="A476" s="31">
        <f t="shared" si="7"/>
      </c>
    </row>
    <row r="477" ht="15">
      <c r="A477" s="31">
        <f t="shared" si="7"/>
      </c>
    </row>
    <row r="478" ht="15">
      <c r="A478" s="31">
        <f t="shared" si="7"/>
      </c>
    </row>
    <row r="479" ht="15">
      <c r="A479" s="31">
        <f t="shared" si="7"/>
      </c>
    </row>
    <row r="480" ht="15">
      <c r="A480" s="31">
        <f t="shared" si="7"/>
      </c>
    </row>
    <row r="481" ht="15">
      <c r="A481" s="31">
        <f t="shared" si="7"/>
      </c>
    </row>
    <row r="482" ht="15">
      <c r="A482" s="31">
        <f aca="true" t="shared" si="8" ref="A482:A545">IF(B483="","",(A481+1))</f>
      </c>
    </row>
    <row r="483" ht="15">
      <c r="A483" s="31">
        <f t="shared" si="8"/>
      </c>
    </row>
    <row r="484" ht="15">
      <c r="A484" s="31">
        <f t="shared" si="8"/>
      </c>
    </row>
    <row r="485" ht="15">
      <c r="A485" s="31">
        <f t="shared" si="8"/>
      </c>
    </row>
    <row r="486" ht="15">
      <c r="A486" s="31">
        <f t="shared" si="8"/>
      </c>
    </row>
    <row r="487" ht="15">
      <c r="A487" s="31">
        <f t="shared" si="8"/>
      </c>
    </row>
    <row r="488" ht="15">
      <c r="A488" s="31">
        <f t="shared" si="8"/>
      </c>
    </row>
    <row r="489" ht="15">
      <c r="A489" s="31">
        <f t="shared" si="8"/>
      </c>
    </row>
    <row r="490" ht="15">
      <c r="A490" s="31">
        <f t="shared" si="8"/>
      </c>
    </row>
    <row r="491" ht="15">
      <c r="A491" s="31">
        <f t="shared" si="8"/>
      </c>
    </row>
    <row r="492" ht="15">
      <c r="A492" s="31">
        <f t="shared" si="8"/>
      </c>
    </row>
    <row r="493" ht="15">
      <c r="A493" s="31">
        <f t="shared" si="8"/>
      </c>
    </row>
    <row r="494" ht="15">
      <c r="A494" s="31">
        <f t="shared" si="8"/>
      </c>
    </row>
    <row r="495" ht="15">
      <c r="A495" s="31">
        <f t="shared" si="8"/>
      </c>
    </row>
    <row r="496" ht="15">
      <c r="A496" s="31">
        <f t="shared" si="8"/>
      </c>
    </row>
    <row r="497" ht="15">
      <c r="A497" s="31">
        <f t="shared" si="8"/>
      </c>
    </row>
    <row r="498" ht="15">
      <c r="A498" s="31">
        <f t="shared" si="8"/>
      </c>
    </row>
    <row r="499" ht="15">
      <c r="A499" s="31">
        <f t="shared" si="8"/>
      </c>
    </row>
    <row r="500" ht="15">
      <c r="A500" s="31">
        <f t="shared" si="8"/>
      </c>
    </row>
    <row r="501" ht="15">
      <c r="A501" s="31">
        <f t="shared" si="8"/>
      </c>
    </row>
    <row r="502" ht="15">
      <c r="A502" s="31">
        <f t="shared" si="8"/>
      </c>
    </row>
    <row r="503" ht="15">
      <c r="A503" s="31">
        <f t="shared" si="8"/>
      </c>
    </row>
    <row r="504" ht="15">
      <c r="A504" s="31">
        <f t="shared" si="8"/>
      </c>
    </row>
    <row r="505" ht="15">
      <c r="A505" s="31">
        <f t="shared" si="8"/>
      </c>
    </row>
    <row r="506" ht="15">
      <c r="A506" s="31">
        <f t="shared" si="8"/>
      </c>
    </row>
    <row r="507" ht="15">
      <c r="A507" s="31">
        <f t="shared" si="8"/>
      </c>
    </row>
    <row r="508" ht="15">
      <c r="A508" s="31">
        <f t="shared" si="8"/>
      </c>
    </row>
    <row r="509" ht="15">
      <c r="A509" s="31">
        <f t="shared" si="8"/>
      </c>
    </row>
    <row r="510" ht="15">
      <c r="A510" s="31">
        <f t="shared" si="8"/>
      </c>
    </row>
    <row r="511" ht="15">
      <c r="A511" s="31">
        <f t="shared" si="8"/>
      </c>
    </row>
    <row r="512" ht="15">
      <c r="A512" s="31">
        <f t="shared" si="8"/>
      </c>
    </row>
    <row r="513" ht="15">
      <c r="A513" s="31">
        <f t="shared" si="8"/>
      </c>
    </row>
    <row r="514" ht="15">
      <c r="A514" s="31">
        <f t="shared" si="8"/>
      </c>
    </row>
    <row r="515" ht="15">
      <c r="A515" s="31">
        <f t="shared" si="8"/>
      </c>
    </row>
    <row r="516" ht="15">
      <c r="A516" s="31">
        <f t="shared" si="8"/>
      </c>
    </row>
    <row r="517" ht="15">
      <c r="A517" s="31">
        <f t="shared" si="8"/>
      </c>
    </row>
    <row r="518" ht="15">
      <c r="A518" s="31">
        <f t="shared" si="8"/>
      </c>
    </row>
    <row r="519" ht="15">
      <c r="A519" s="31">
        <f t="shared" si="8"/>
      </c>
    </row>
    <row r="520" ht="15">
      <c r="A520" s="31">
        <f t="shared" si="8"/>
      </c>
    </row>
    <row r="521" ht="15">
      <c r="A521" s="31">
        <f t="shared" si="8"/>
      </c>
    </row>
    <row r="522" ht="15">
      <c r="A522" s="31">
        <f t="shared" si="8"/>
      </c>
    </row>
    <row r="523" ht="15">
      <c r="A523" s="31">
        <f t="shared" si="8"/>
      </c>
    </row>
    <row r="524" ht="15">
      <c r="A524" s="31">
        <f t="shared" si="8"/>
      </c>
    </row>
    <row r="525" ht="15">
      <c r="A525" s="31">
        <f t="shared" si="8"/>
      </c>
    </row>
    <row r="526" ht="15">
      <c r="A526" s="31">
        <f t="shared" si="8"/>
      </c>
    </row>
    <row r="527" ht="15">
      <c r="A527" s="31">
        <f t="shared" si="8"/>
      </c>
    </row>
    <row r="528" ht="15">
      <c r="A528" s="31">
        <f t="shared" si="8"/>
      </c>
    </row>
    <row r="529" ht="15">
      <c r="A529" s="31">
        <f t="shared" si="8"/>
      </c>
    </row>
    <row r="530" ht="15">
      <c r="A530" s="31">
        <f t="shared" si="8"/>
      </c>
    </row>
    <row r="531" ht="15">
      <c r="A531" s="31">
        <f t="shared" si="8"/>
      </c>
    </row>
    <row r="532" ht="15">
      <c r="A532" s="31">
        <f t="shared" si="8"/>
      </c>
    </row>
    <row r="533" ht="15">
      <c r="A533" s="31">
        <f t="shared" si="8"/>
      </c>
    </row>
    <row r="534" ht="15">
      <c r="A534" s="31">
        <f t="shared" si="8"/>
      </c>
    </row>
    <row r="535" ht="15">
      <c r="A535" s="31">
        <f t="shared" si="8"/>
      </c>
    </row>
    <row r="536" ht="15">
      <c r="A536" s="31">
        <f t="shared" si="8"/>
      </c>
    </row>
    <row r="537" ht="15">
      <c r="A537" s="31">
        <f t="shared" si="8"/>
      </c>
    </row>
    <row r="538" ht="15">
      <c r="A538" s="31">
        <f t="shared" si="8"/>
      </c>
    </row>
    <row r="539" ht="15">
      <c r="A539" s="31">
        <f t="shared" si="8"/>
      </c>
    </row>
    <row r="540" ht="15">
      <c r="A540" s="31">
        <f t="shared" si="8"/>
      </c>
    </row>
    <row r="541" ht="15">
      <c r="A541" s="31">
        <f t="shared" si="8"/>
      </c>
    </row>
    <row r="542" ht="15">
      <c r="A542" s="31">
        <f t="shared" si="8"/>
      </c>
    </row>
    <row r="543" ht="15">
      <c r="A543" s="31">
        <f t="shared" si="8"/>
      </c>
    </row>
    <row r="544" ht="15">
      <c r="A544" s="31">
        <f t="shared" si="8"/>
      </c>
    </row>
    <row r="545" ht="15">
      <c r="A545" s="31">
        <f t="shared" si="8"/>
      </c>
    </row>
    <row r="546" ht="15">
      <c r="A546" s="31">
        <f aca="true" t="shared" si="9" ref="A546:A609">IF(B547="","",(A545+1))</f>
      </c>
    </row>
    <row r="547" ht="15">
      <c r="A547" s="31">
        <f t="shared" si="9"/>
      </c>
    </row>
    <row r="548" ht="15">
      <c r="A548" s="31">
        <f t="shared" si="9"/>
      </c>
    </row>
    <row r="549" ht="15">
      <c r="A549" s="31">
        <f t="shared" si="9"/>
      </c>
    </row>
    <row r="550" ht="15">
      <c r="A550" s="31">
        <f t="shared" si="9"/>
      </c>
    </row>
    <row r="551" ht="15">
      <c r="A551" s="31">
        <f t="shared" si="9"/>
      </c>
    </row>
    <row r="552" ht="15">
      <c r="A552" s="31">
        <f t="shared" si="9"/>
      </c>
    </row>
    <row r="553" ht="15">
      <c r="A553" s="31">
        <f t="shared" si="9"/>
      </c>
    </row>
    <row r="554" ht="15">
      <c r="A554" s="31">
        <f t="shared" si="9"/>
      </c>
    </row>
    <row r="555" ht="15">
      <c r="A555" s="31">
        <f t="shared" si="9"/>
      </c>
    </row>
    <row r="556" ht="15">
      <c r="A556" s="31">
        <f t="shared" si="9"/>
      </c>
    </row>
    <row r="557" ht="15">
      <c r="A557" s="31">
        <f t="shared" si="9"/>
      </c>
    </row>
    <row r="558" ht="15">
      <c r="A558" s="31">
        <f t="shared" si="9"/>
      </c>
    </row>
    <row r="559" ht="15">
      <c r="A559" s="31">
        <f t="shared" si="9"/>
      </c>
    </row>
    <row r="560" ht="15">
      <c r="A560" s="31">
        <f t="shared" si="9"/>
      </c>
    </row>
    <row r="561" ht="15">
      <c r="A561" s="31">
        <f t="shared" si="9"/>
      </c>
    </row>
    <row r="562" ht="15">
      <c r="A562" s="31">
        <f t="shared" si="9"/>
      </c>
    </row>
    <row r="563" ht="15">
      <c r="A563" s="31">
        <f t="shared" si="9"/>
      </c>
    </row>
    <row r="564" ht="15">
      <c r="A564" s="31">
        <f t="shared" si="9"/>
      </c>
    </row>
    <row r="565" ht="15">
      <c r="A565" s="31">
        <f t="shared" si="9"/>
      </c>
    </row>
    <row r="566" ht="15">
      <c r="A566" s="31">
        <f t="shared" si="9"/>
      </c>
    </row>
    <row r="567" ht="15">
      <c r="A567" s="31">
        <f t="shared" si="9"/>
      </c>
    </row>
    <row r="568" ht="15">
      <c r="A568" s="31">
        <f t="shared" si="9"/>
      </c>
    </row>
    <row r="569" ht="15">
      <c r="A569" s="31">
        <f t="shared" si="9"/>
      </c>
    </row>
    <row r="570" ht="15">
      <c r="A570" s="31">
        <f t="shared" si="9"/>
      </c>
    </row>
    <row r="571" ht="15">
      <c r="A571" s="31">
        <f t="shared" si="9"/>
      </c>
    </row>
    <row r="572" ht="15">
      <c r="A572" s="31">
        <f t="shared" si="9"/>
      </c>
    </row>
    <row r="573" ht="15">
      <c r="A573" s="31">
        <f t="shared" si="9"/>
      </c>
    </row>
    <row r="574" ht="15">
      <c r="A574" s="31">
        <f t="shared" si="9"/>
      </c>
    </row>
    <row r="575" ht="15">
      <c r="A575" s="31">
        <f t="shared" si="9"/>
      </c>
    </row>
    <row r="576" ht="15">
      <c r="A576" s="31">
        <f t="shared" si="9"/>
      </c>
    </row>
    <row r="577" ht="15">
      <c r="A577" s="31">
        <f t="shared" si="9"/>
      </c>
    </row>
    <row r="578" ht="15">
      <c r="A578" s="31">
        <f t="shared" si="9"/>
      </c>
    </row>
    <row r="579" ht="15">
      <c r="A579" s="31">
        <f t="shared" si="9"/>
      </c>
    </row>
    <row r="580" ht="15">
      <c r="A580" s="31">
        <f t="shared" si="9"/>
      </c>
    </row>
    <row r="581" ht="15">
      <c r="A581" s="31">
        <f t="shared" si="9"/>
      </c>
    </row>
    <row r="582" ht="15">
      <c r="A582" s="31">
        <f t="shared" si="9"/>
      </c>
    </row>
    <row r="583" ht="15">
      <c r="A583" s="31">
        <f t="shared" si="9"/>
      </c>
    </row>
    <row r="584" ht="15">
      <c r="A584" s="31">
        <f t="shared" si="9"/>
      </c>
    </row>
    <row r="585" ht="15">
      <c r="A585" s="31">
        <f t="shared" si="9"/>
      </c>
    </row>
    <row r="586" ht="15">
      <c r="A586" s="31">
        <f t="shared" si="9"/>
      </c>
    </row>
    <row r="587" ht="15">
      <c r="A587" s="31">
        <f t="shared" si="9"/>
      </c>
    </row>
    <row r="588" ht="15">
      <c r="A588" s="31">
        <f t="shared" si="9"/>
      </c>
    </row>
    <row r="589" ht="15">
      <c r="A589" s="31">
        <f t="shared" si="9"/>
      </c>
    </row>
    <row r="590" ht="15">
      <c r="A590" s="31">
        <f t="shared" si="9"/>
      </c>
    </row>
    <row r="591" ht="15">
      <c r="A591" s="31">
        <f t="shared" si="9"/>
      </c>
    </row>
    <row r="592" ht="15">
      <c r="A592" s="31">
        <f t="shared" si="9"/>
      </c>
    </row>
    <row r="593" ht="15">
      <c r="A593" s="31">
        <f t="shared" si="9"/>
      </c>
    </row>
    <row r="594" ht="15">
      <c r="A594" s="31">
        <f t="shared" si="9"/>
      </c>
    </row>
    <row r="595" ht="15">
      <c r="A595" s="31">
        <f t="shared" si="9"/>
      </c>
    </row>
    <row r="596" ht="15">
      <c r="A596" s="31">
        <f t="shared" si="9"/>
      </c>
    </row>
    <row r="597" ht="15">
      <c r="A597" s="31">
        <f t="shared" si="9"/>
      </c>
    </row>
    <row r="598" ht="15">
      <c r="A598" s="31">
        <f t="shared" si="9"/>
      </c>
    </row>
    <row r="599" ht="15">
      <c r="A599" s="31">
        <f t="shared" si="9"/>
      </c>
    </row>
    <row r="600" ht="15">
      <c r="A600" s="31">
        <f t="shared" si="9"/>
      </c>
    </row>
    <row r="601" ht="15">
      <c r="A601" s="31">
        <f t="shared" si="9"/>
      </c>
    </row>
    <row r="602" ht="15">
      <c r="A602" s="31">
        <f t="shared" si="9"/>
      </c>
    </row>
    <row r="603" ht="15">
      <c r="A603" s="31">
        <f t="shared" si="9"/>
      </c>
    </row>
    <row r="604" ht="15">
      <c r="A604" s="31">
        <f t="shared" si="9"/>
      </c>
    </row>
    <row r="605" ht="15">
      <c r="A605" s="31">
        <f t="shared" si="9"/>
      </c>
    </row>
    <row r="606" ht="15">
      <c r="A606" s="31">
        <f t="shared" si="9"/>
      </c>
    </row>
    <row r="607" ht="15">
      <c r="A607" s="31">
        <f t="shared" si="9"/>
      </c>
    </row>
    <row r="608" ht="15">
      <c r="A608" s="31">
        <f t="shared" si="9"/>
      </c>
    </row>
    <row r="609" ht="15">
      <c r="A609" s="31">
        <f t="shared" si="9"/>
      </c>
    </row>
    <row r="610" ht="15">
      <c r="A610" s="31">
        <f aca="true" t="shared" si="10" ref="A610:A673">IF(B611="","",(A609+1))</f>
      </c>
    </row>
    <row r="611" ht="15">
      <c r="A611" s="31">
        <f t="shared" si="10"/>
      </c>
    </row>
    <row r="612" ht="15">
      <c r="A612" s="31">
        <f t="shared" si="10"/>
      </c>
    </row>
    <row r="613" ht="15">
      <c r="A613" s="31">
        <f t="shared" si="10"/>
      </c>
    </row>
    <row r="614" ht="15">
      <c r="A614" s="31">
        <f t="shared" si="10"/>
      </c>
    </row>
    <row r="615" ht="15">
      <c r="A615" s="31">
        <f t="shared" si="10"/>
      </c>
    </row>
    <row r="616" ht="15">
      <c r="A616" s="31">
        <f t="shared" si="10"/>
      </c>
    </row>
    <row r="617" ht="15">
      <c r="A617" s="31">
        <f t="shared" si="10"/>
      </c>
    </row>
    <row r="618" ht="15">
      <c r="A618" s="31">
        <f t="shared" si="10"/>
      </c>
    </row>
    <row r="619" ht="15">
      <c r="A619" s="31">
        <f t="shared" si="10"/>
      </c>
    </row>
    <row r="620" ht="15">
      <c r="A620" s="31">
        <f t="shared" si="10"/>
      </c>
    </row>
    <row r="621" ht="15">
      <c r="A621" s="31">
        <f t="shared" si="10"/>
      </c>
    </row>
    <row r="622" ht="15">
      <c r="A622" s="31">
        <f t="shared" si="10"/>
      </c>
    </row>
    <row r="623" ht="15">
      <c r="A623" s="31">
        <f t="shared" si="10"/>
      </c>
    </row>
    <row r="624" ht="15">
      <c r="A624" s="31">
        <f t="shared" si="10"/>
      </c>
    </row>
    <row r="625" ht="15">
      <c r="A625" s="31">
        <f t="shared" si="10"/>
      </c>
    </row>
    <row r="626" ht="15">
      <c r="A626" s="31">
        <f t="shared" si="10"/>
      </c>
    </row>
    <row r="627" ht="15">
      <c r="A627" s="31">
        <f t="shared" si="10"/>
      </c>
    </row>
    <row r="628" ht="15">
      <c r="A628" s="31">
        <f t="shared" si="10"/>
      </c>
    </row>
    <row r="629" ht="15">
      <c r="A629" s="31">
        <f t="shared" si="10"/>
      </c>
    </row>
    <row r="630" ht="15">
      <c r="A630" s="31">
        <f t="shared" si="10"/>
      </c>
    </row>
    <row r="631" ht="15">
      <c r="A631" s="31">
        <f t="shared" si="10"/>
      </c>
    </row>
    <row r="632" ht="15">
      <c r="A632" s="31">
        <f t="shared" si="10"/>
      </c>
    </row>
    <row r="633" ht="15">
      <c r="A633" s="31">
        <f t="shared" si="10"/>
      </c>
    </row>
    <row r="634" ht="15">
      <c r="A634" s="31">
        <f t="shared" si="10"/>
      </c>
    </row>
    <row r="635" ht="15">
      <c r="A635" s="31">
        <f t="shared" si="10"/>
      </c>
    </row>
    <row r="636" ht="15">
      <c r="A636" s="31">
        <f t="shared" si="10"/>
      </c>
    </row>
    <row r="637" ht="15">
      <c r="A637" s="31">
        <f t="shared" si="10"/>
      </c>
    </row>
    <row r="638" ht="15">
      <c r="A638" s="31">
        <f t="shared" si="10"/>
      </c>
    </row>
    <row r="639" ht="15">
      <c r="A639" s="31">
        <f t="shared" si="10"/>
      </c>
    </row>
    <row r="640" ht="15">
      <c r="A640" s="31">
        <f t="shared" si="10"/>
      </c>
    </row>
    <row r="641" ht="15">
      <c r="A641" s="31">
        <f t="shared" si="10"/>
      </c>
    </row>
    <row r="642" ht="15">
      <c r="A642" s="31">
        <f t="shared" si="10"/>
      </c>
    </row>
    <row r="643" ht="15">
      <c r="A643" s="31">
        <f t="shared" si="10"/>
      </c>
    </row>
    <row r="644" ht="15">
      <c r="A644" s="31">
        <f t="shared" si="10"/>
      </c>
    </row>
    <row r="645" ht="15">
      <c r="A645" s="31">
        <f t="shared" si="10"/>
      </c>
    </row>
    <row r="646" ht="15">
      <c r="A646" s="31">
        <f t="shared" si="10"/>
      </c>
    </row>
    <row r="647" ht="15">
      <c r="A647" s="31">
        <f t="shared" si="10"/>
      </c>
    </row>
    <row r="648" ht="15">
      <c r="A648" s="31">
        <f t="shared" si="10"/>
      </c>
    </row>
    <row r="649" ht="15">
      <c r="A649" s="31">
        <f t="shared" si="10"/>
      </c>
    </row>
    <row r="650" ht="15">
      <c r="A650" s="31">
        <f t="shared" si="10"/>
      </c>
    </row>
    <row r="651" ht="15">
      <c r="A651" s="31">
        <f t="shared" si="10"/>
      </c>
    </row>
    <row r="652" ht="15">
      <c r="A652" s="31">
        <f t="shared" si="10"/>
      </c>
    </row>
    <row r="653" ht="15">
      <c r="A653" s="31">
        <f t="shared" si="10"/>
      </c>
    </row>
    <row r="654" ht="15">
      <c r="A654" s="31">
        <f t="shared" si="10"/>
      </c>
    </row>
    <row r="655" ht="15">
      <c r="A655" s="31">
        <f t="shared" si="10"/>
      </c>
    </row>
    <row r="656" ht="15">
      <c r="A656" s="31">
        <f t="shared" si="10"/>
      </c>
    </row>
    <row r="657" ht="15">
      <c r="A657" s="31">
        <f t="shared" si="10"/>
      </c>
    </row>
    <row r="658" ht="15">
      <c r="A658" s="31">
        <f t="shared" si="10"/>
      </c>
    </row>
    <row r="659" ht="15">
      <c r="A659" s="31">
        <f t="shared" si="10"/>
      </c>
    </row>
    <row r="660" ht="15">
      <c r="A660" s="31">
        <f t="shared" si="10"/>
      </c>
    </row>
    <row r="661" ht="15">
      <c r="A661" s="31">
        <f t="shared" si="10"/>
      </c>
    </row>
    <row r="662" ht="15">
      <c r="A662" s="31">
        <f t="shared" si="10"/>
      </c>
    </row>
    <row r="663" ht="15">
      <c r="A663" s="31">
        <f t="shared" si="10"/>
      </c>
    </row>
    <row r="664" ht="15">
      <c r="A664" s="31">
        <f t="shared" si="10"/>
      </c>
    </row>
    <row r="665" ht="15">
      <c r="A665" s="31">
        <f t="shared" si="10"/>
      </c>
    </row>
    <row r="666" ht="15">
      <c r="A666" s="31">
        <f t="shared" si="10"/>
      </c>
    </row>
    <row r="667" ht="15">
      <c r="A667" s="31">
        <f t="shared" si="10"/>
      </c>
    </row>
    <row r="668" ht="15">
      <c r="A668" s="31">
        <f t="shared" si="10"/>
      </c>
    </row>
    <row r="669" ht="15">
      <c r="A669" s="31">
        <f t="shared" si="10"/>
      </c>
    </row>
    <row r="670" ht="15">
      <c r="A670" s="31">
        <f t="shared" si="10"/>
      </c>
    </row>
    <row r="671" ht="15">
      <c r="A671" s="31">
        <f t="shared" si="10"/>
      </c>
    </row>
    <row r="672" ht="15">
      <c r="A672" s="31">
        <f t="shared" si="10"/>
      </c>
    </row>
    <row r="673" ht="15">
      <c r="A673" s="31">
        <f t="shared" si="10"/>
      </c>
    </row>
    <row r="674" ht="15">
      <c r="A674" s="31">
        <f aca="true" t="shared" si="11" ref="A674:A737">IF(B675="","",(A673+1))</f>
      </c>
    </row>
    <row r="675" ht="15">
      <c r="A675" s="31">
        <f t="shared" si="11"/>
      </c>
    </row>
    <row r="676" ht="15">
      <c r="A676" s="31">
        <f t="shared" si="11"/>
      </c>
    </row>
    <row r="677" ht="15">
      <c r="A677" s="31">
        <f t="shared" si="11"/>
      </c>
    </row>
    <row r="678" ht="15">
      <c r="A678" s="31">
        <f t="shared" si="11"/>
      </c>
    </row>
    <row r="679" ht="15">
      <c r="A679" s="31">
        <f t="shared" si="11"/>
      </c>
    </row>
    <row r="680" ht="15">
      <c r="A680" s="31">
        <f t="shared" si="11"/>
      </c>
    </row>
    <row r="681" ht="15">
      <c r="A681" s="31">
        <f t="shared" si="11"/>
      </c>
    </row>
    <row r="682" ht="15">
      <c r="A682" s="31">
        <f t="shared" si="11"/>
      </c>
    </row>
    <row r="683" ht="15">
      <c r="A683" s="31">
        <f t="shared" si="11"/>
      </c>
    </row>
    <row r="684" ht="15">
      <c r="A684" s="31">
        <f t="shared" si="11"/>
      </c>
    </row>
    <row r="685" ht="15">
      <c r="A685" s="31">
        <f t="shared" si="11"/>
      </c>
    </row>
    <row r="686" ht="15">
      <c r="A686" s="31">
        <f t="shared" si="11"/>
      </c>
    </row>
    <row r="687" ht="15">
      <c r="A687" s="31">
        <f t="shared" si="11"/>
      </c>
    </row>
    <row r="688" ht="15">
      <c r="A688" s="31">
        <f t="shared" si="11"/>
      </c>
    </row>
    <row r="689" ht="15">
      <c r="A689" s="31">
        <f t="shared" si="11"/>
      </c>
    </row>
    <row r="690" ht="15">
      <c r="A690" s="31">
        <f t="shared" si="11"/>
      </c>
    </row>
    <row r="691" ht="15">
      <c r="A691" s="31">
        <f t="shared" si="11"/>
      </c>
    </row>
    <row r="692" ht="15">
      <c r="A692" s="31">
        <f t="shared" si="11"/>
      </c>
    </row>
    <row r="693" ht="15">
      <c r="A693" s="31">
        <f t="shared" si="11"/>
      </c>
    </row>
    <row r="694" ht="15">
      <c r="A694" s="31">
        <f t="shared" si="11"/>
      </c>
    </row>
    <row r="695" ht="15">
      <c r="A695" s="31">
        <f t="shared" si="11"/>
      </c>
    </row>
    <row r="696" ht="15">
      <c r="A696" s="31">
        <f t="shared" si="11"/>
      </c>
    </row>
    <row r="697" ht="15">
      <c r="A697" s="31">
        <f t="shared" si="11"/>
      </c>
    </row>
    <row r="698" ht="15">
      <c r="A698" s="31">
        <f t="shared" si="11"/>
      </c>
    </row>
    <row r="699" ht="15">
      <c r="A699" s="31">
        <f t="shared" si="11"/>
      </c>
    </row>
    <row r="700" ht="15">
      <c r="A700" s="31">
        <f t="shared" si="11"/>
      </c>
    </row>
    <row r="701" ht="15">
      <c r="A701" s="31">
        <f t="shared" si="11"/>
      </c>
    </row>
    <row r="702" ht="15">
      <c r="A702" s="31">
        <f t="shared" si="11"/>
      </c>
    </row>
    <row r="703" ht="15">
      <c r="A703" s="31">
        <f t="shared" si="11"/>
      </c>
    </row>
    <row r="704" ht="15">
      <c r="A704" s="31">
        <f t="shared" si="11"/>
      </c>
    </row>
    <row r="705" ht="15">
      <c r="A705" s="31">
        <f t="shared" si="11"/>
      </c>
    </row>
    <row r="706" ht="15">
      <c r="A706" s="31">
        <f t="shared" si="11"/>
      </c>
    </row>
    <row r="707" ht="15">
      <c r="A707" s="31">
        <f t="shared" si="11"/>
      </c>
    </row>
    <row r="708" ht="15">
      <c r="A708" s="31">
        <f t="shared" si="11"/>
      </c>
    </row>
    <row r="709" ht="15">
      <c r="A709" s="31">
        <f t="shared" si="11"/>
      </c>
    </row>
    <row r="710" ht="15">
      <c r="A710" s="31">
        <f t="shared" si="11"/>
      </c>
    </row>
    <row r="711" ht="15">
      <c r="A711" s="31">
        <f t="shared" si="11"/>
      </c>
    </row>
    <row r="712" ht="15">
      <c r="A712" s="31">
        <f t="shared" si="11"/>
      </c>
    </row>
    <row r="713" ht="15">
      <c r="A713" s="31">
        <f t="shared" si="11"/>
      </c>
    </row>
    <row r="714" ht="15">
      <c r="A714" s="31">
        <f t="shared" si="11"/>
      </c>
    </row>
    <row r="715" ht="15">
      <c r="A715" s="31">
        <f t="shared" si="11"/>
      </c>
    </row>
    <row r="716" ht="15">
      <c r="A716" s="31">
        <f t="shared" si="11"/>
      </c>
    </row>
    <row r="717" ht="15">
      <c r="A717" s="31">
        <f t="shared" si="11"/>
      </c>
    </row>
    <row r="718" ht="15">
      <c r="A718" s="31">
        <f t="shared" si="11"/>
      </c>
    </row>
    <row r="719" ht="15">
      <c r="A719" s="31">
        <f t="shared" si="11"/>
      </c>
    </row>
    <row r="720" ht="15">
      <c r="A720" s="31">
        <f t="shared" si="11"/>
      </c>
    </row>
    <row r="721" ht="15">
      <c r="A721" s="31">
        <f t="shared" si="11"/>
      </c>
    </row>
    <row r="722" ht="15">
      <c r="A722" s="31">
        <f t="shared" si="11"/>
      </c>
    </row>
    <row r="723" ht="15">
      <c r="A723" s="31">
        <f t="shared" si="11"/>
      </c>
    </row>
    <row r="724" ht="15">
      <c r="A724" s="31">
        <f t="shared" si="11"/>
      </c>
    </row>
    <row r="725" ht="15">
      <c r="A725" s="31">
        <f t="shared" si="11"/>
      </c>
    </row>
    <row r="726" ht="15">
      <c r="A726" s="31">
        <f t="shared" si="11"/>
      </c>
    </row>
    <row r="727" ht="15">
      <c r="A727" s="31">
        <f t="shared" si="11"/>
      </c>
    </row>
    <row r="728" ht="15">
      <c r="A728" s="31">
        <f t="shared" si="11"/>
      </c>
    </row>
    <row r="729" ht="15">
      <c r="A729" s="31">
        <f t="shared" si="11"/>
      </c>
    </row>
    <row r="730" ht="15">
      <c r="A730" s="31">
        <f t="shared" si="11"/>
      </c>
    </row>
    <row r="731" ht="15">
      <c r="A731" s="31">
        <f t="shared" si="11"/>
      </c>
    </row>
    <row r="732" ht="15">
      <c r="A732" s="31">
        <f t="shared" si="11"/>
      </c>
    </row>
    <row r="733" ht="15">
      <c r="A733" s="31">
        <f t="shared" si="11"/>
      </c>
    </row>
    <row r="734" ht="15">
      <c r="A734" s="31">
        <f t="shared" si="11"/>
      </c>
    </row>
    <row r="735" ht="15">
      <c r="A735" s="31">
        <f t="shared" si="11"/>
      </c>
    </row>
    <row r="736" ht="15">
      <c r="A736" s="31">
        <f t="shared" si="11"/>
      </c>
    </row>
    <row r="737" ht="15">
      <c r="A737" s="31">
        <f t="shared" si="11"/>
      </c>
    </row>
    <row r="738" ht="15">
      <c r="A738" s="31">
        <f aca="true" t="shared" si="12" ref="A738:A801">IF(B739="","",(A737+1))</f>
      </c>
    </row>
    <row r="739" ht="15">
      <c r="A739" s="31">
        <f t="shared" si="12"/>
      </c>
    </row>
    <row r="740" ht="15">
      <c r="A740" s="31">
        <f t="shared" si="12"/>
      </c>
    </row>
    <row r="741" ht="15">
      <c r="A741" s="31">
        <f t="shared" si="12"/>
      </c>
    </row>
    <row r="742" ht="15">
      <c r="A742" s="31">
        <f t="shared" si="12"/>
      </c>
    </row>
    <row r="743" ht="15">
      <c r="A743" s="31">
        <f t="shared" si="12"/>
      </c>
    </row>
    <row r="744" ht="15">
      <c r="A744" s="31">
        <f t="shared" si="12"/>
      </c>
    </row>
    <row r="745" ht="15">
      <c r="A745" s="31">
        <f t="shared" si="12"/>
      </c>
    </row>
    <row r="746" ht="15">
      <c r="A746" s="31">
        <f t="shared" si="12"/>
      </c>
    </row>
    <row r="747" ht="15">
      <c r="A747" s="31">
        <f t="shared" si="12"/>
      </c>
    </row>
    <row r="748" ht="15">
      <c r="A748" s="31">
        <f t="shared" si="12"/>
      </c>
    </row>
    <row r="749" ht="15">
      <c r="A749" s="31">
        <f t="shared" si="12"/>
      </c>
    </row>
    <row r="750" ht="15">
      <c r="A750" s="31">
        <f t="shared" si="12"/>
      </c>
    </row>
    <row r="751" ht="15">
      <c r="A751" s="31">
        <f t="shared" si="12"/>
      </c>
    </row>
    <row r="752" ht="15">
      <c r="A752" s="31">
        <f t="shared" si="12"/>
      </c>
    </row>
    <row r="753" ht="15">
      <c r="A753" s="31">
        <f t="shared" si="12"/>
      </c>
    </row>
    <row r="754" ht="15">
      <c r="A754" s="31">
        <f t="shared" si="12"/>
      </c>
    </row>
    <row r="755" ht="15">
      <c r="A755" s="31">
        <f t="shared" si="12"/>
      </c>
    </row>
    <row r="756" ht="15">
      <c r="A756" s="31">
        <f t="shared" si="12"/>
      </c>
    </row>
    <row r="757" ht="15">
      <c r="A757" s="31">
        <f t="shared" si="12"/>
      </c>
    </row>
    <row r="758" ht="15">
      <c r="A758" s="31">
        <f t="shared" si="12"/>
      </c>
    </row>
    <row r="759" ht="15">
      <c r="A759" s="31">
        <f t="shared" si="12"/>
      </c>
    </row>
    <row r="760" ht="15">
      <c r="A760" s="31">
        <f t="shared" si="12"/>
      </c>
    </row>
    <row r="761" ht="15">
      <c r="A761" s="31">
        <f t="shared" si="12"/>
      </c>
    </row>
    <row r="762" ht="15">
      <c r="A762" s="31">
        <f t="shared" si="12"/>
      </c>
    </row>
    <row r="763" ht="15">
      <c r="A763" s="31">
        <f t="shared" si="12"/>
      </c>
    </row>
    <row r="764" ht="15">
      <c r="A764" s="31">
        <f t="shared" si="12"/>
      </c>
    </row>
    <row r="765" ht="15">
      <c r="A765" s="31">
        <f t="shared" si="12"/>
      </c>
    </row>
    <row r="766" ht="15">
      <c r="A766" s="31">
        <f t="shared" si="12"/>
      </c>
    </row>
    <row r="767" ht="15">
      <c r="A767" s="31">
        <f t="shared" si="12"/>
      </c>
    </row>
    <row r="768" ht="15">
      <c r="A768" s="31">
        <f t="shared" si="12"/>
      </c>
    </row>
    <row r="769" ht="15">
      <c r="A769" s="31">
        <f t="shared" si="12"/>
      </c>
    </row>
    <row r="770" ht="15">
      <c r="A770" s="31">
        <f t="shared" si="12"/>
      </c>
    </row>
    <row r="771" ht="15">
      <c r="A771" s="31">
        <f t="shared" si="12"/>
      </c>
    </row>
    <row r="772" ht="15">
      <c r="A772" s="31">
        <f t="shared" si="12"/>
      </c>
    </row>
    <row r="773" ht="15">
      <c r="A773" s="31">
        <f t="shared" si="12"/>
      </c>
    </row>
    <row r="774" ht="15">
      <c r="A774" s="31">
        <f t="shared" si="12"/>
      </c>
    </row>
    <row r="775" ht="15">
      <c r="A775" s="31">
        <f t="shared" si="12"/>
      </c>
    </row>
    <row r="776" ht="15">
      <c r="A776" s="31">
        <f t="shared" si="12"/>
      </c>
    </row>
    <row r="777" ht="15">
      <c r="A777" s="31">
        <f t="shared" si="12"/>
      </c>
    </row>
    <row r="778" ht="15">
      <c r="A778" s="31">
        <f t="shared" si="12"/>
      </c>
    </row>
    <row r="779" ht="15">
      <c r="A779" s="31">
        <f t="shared" si="12"/>
      </c>
    </row>
    <row r="780" ht="15">
      <c r="A780" s="31">
        <f t="shared" si="12"/>
      </c>
    </row>
    <row r="781" ht="15">
      <c r="A781" s="31">
        <f t="shared" si="12"/>
      </c>
    </row>
    <row r="782" ht="15">
      <c r="A782" s="31">
        <f t="shared" si="12"/>
      </c>
    </row>
    <row r="783" ht="15">
      <c r="A783" s="31">
        <f t="shared" si="12"/>
      </c>
    </row>
    <row r="784" ht="15">
      <c r="A784" s="31">
        <f t="shared" si="12"/>
      </c>
    </row>
    <row r="785" ht="15">
      <c r="A785" s="31">
        <f t="shared" si="12"/>
      </c>
    </row>
    <row r="786" ht="15">
      <c r="A786" s="31">
        <f t="shared" si="12"/>
      </c>
    </row>
    <row r="787" ht="15">
      <c r="A787" s="31">
        <f t="shared" si="12"/>
      </c>
    </row>
    <row r="788" ht="15">
      <c r="A788" s="31">
        <f t="shared" si="12"/>
      </c>
    </row>
    <row r="789" ht="15">
      <c r="A789" s="31">
        <f t="shared" si="12"/>
      </c>
    </row>
    <row r="790" ht="15">
      <c r="A790" s="31">
        <f t="shared" si="12"/>
      </c>
    </row>
    <row r="791" ht="15">
      <c r="A791" s="31">
        <f t="shared" si="12"/>
      </c>
    </row>
    <row r="792" ht="15">
      <c r="A792" s="31">
        <f t="shared" si="12"/>
      </c>
    </row>
    <row r="793" ht="15">
      <c r="A793" s="31">
        <f t="shared" si="12"/>
      </c>
    </row>
    <row r="794" ht="15">
      <c r="A794" s="31">
        <f t="shared" si="12"/>
      </c>
    </row>
    <row r="795" ht="15">
      <c r="A795" s="31">
        <f t="shared" si="12"/>
      </c>
    </row>
    <row r="796" ht="15">
      <c r="A796" s="31">
        <f t="shared" si="12"/>
      </c>
    </row>
    <row r="797" ht="15">
      <c r="A797" s="31">
        <f t="shared" si="12"/>
      </c>
    </row>
    <row r="798" ht="15">
      <c r="A798" s="31">
        <f t="shared" si="12"/>
      </c>
    </row>
    <row r="799" ht="15">
      <c r="A799" s="31">
        <f t="shared" si="12"/>
      </c>
    </row>
    <row r="800" ht="15">
      <c r="A800" s="31">
        <f t="shared" si="12"/>
      </c>
    </row>
    <row r="801" ht="15">
      <c r="A801" s="31">
        <f t="shared" si="12"/>
      </c>
    </row>
    <row r="802" ht="15">
      <c r="A802" s="31">
        <f aca="true" t="shared" si="13" ref="A802:A865">IF(B803="","",(A801+1))</f>
      </c>
    </row>
    <row r="803" ht="15">
      <c r="A803" s="31">
        <f t="shared" si="13"/>
      </c>
    </row>
    <row r="804" ht="15">
      <c r="A804" s="31">
        <f t="shared" si="13"/>
      </c>
    </row>
    <row r="805" ht="15">
      <c r="A805" s="31">
        <f t="shared" si="13"/>
      </c>
    </row>
    <row r="806" ht="15">
      <c r="A806" s="31">
        <f t="shared" si="13"/>
      </c>
    </row>
    <row r="807" ht="15">
      <c r="A807" s="31">
        <f t="shared" si="13"/>
      </c>
    </row>
    <row r="808" ht="15">
      <c r="A808" s="31">
        <f t="shared" si="13"/>
      </c>
    </row>
    <row r="809" ht="15">
      <c r="A809" s="31">
        <f t="shared" si="13"/>
      </c>
    </row>
    <row r="810" ht="15">
      <c r="A810" s="31">
        <f t="shared" si="13"/>
      </c>
    </row>
    <row r="811" ht="15">
      <c r="A811" s="31">
        <f t="shared" si="13"/>
      </c>
    </row>
    <row r="812" ht="15">
      <c r="A812" s="31">
        <f t="shared" si="13"/>
      </c>
    </row>
    <row r="813" ht="15">
      <c r="A813" s="31">
        <f t="shared" si="13"/>
      </c>
    </row>
    <row r="814" ht="15">
      <c r="A814" s="31">
        <f t="shared" si="13"/>
      </c>
    </row>
    <row r="815" ht="15">
      <c r="A815" s="31">
        <f t="shared" si="13"/>
      </c>
    </row>
    <row r="816" ht="15">
      <c r="A816" s="31">
        <f t="shared" si="13"/>
      </c>
    </row>
    <row r="817" ht="15">
      <c r="A817" s="31">
        <f t="shared" si="13"/>
      </c>
    </row>
    <row r="818" ht="15">
      <c r="A818" s="31">
        <f t="shared" si="13"/>
      </c>
    </row>
    <row r="819" ht="15">
      <c r="A819" s="31">
        <f t="shared" si="13"/>
      </c>
    </row>
    <row r="820" ht="15">
      <c r="A820" s="31">
        <f t="shared" si="13"/>
      </c>
    </row>
    <row r="821" ht="15">
      <c r="A821" s="31">
        <f t="shared" si="13"/>
      </c>
    </row>
    <row r="822" ht="15">
      <c r="A822" s="31">
        <f t="shared" si="13"/>
      </c>
    </row>
    <row r="823" ht="15">
      <c r="A823" s="31">
        <f t="shared" si="13"/>
      </c>
    </row>
    <row r="824" ht="15">
      <c r="A824" s="31">
        <f t="shared" si="13"/>
      </c>
    </row>
    <row r="825" ht="15">
      <c r="A825" s="31">
        <f t="shared" si="13"/>
      </c>
    </row>
    <row r="826" ht="15">
      <c r="A826" s="31">
        <f t="shared" si="13"/>
      </c>
    </row>
    <row r="827" ht="15">
      <c r="A827" s="31">
        <f t="shared" si="13"/>
      </c>
    </row>
    <row r="828" ht="15">
      <c r="A828" s="31">
        <f t="shared" si="13"/>
      </c>
    </row>
    <row r="829" ht="15">
      <c r="A829" s="31">
        <f t="shared" si="13"/>
      </c>
    </row>
    <row r="830" ht="15">
      <c r="A830" s="31">
        <f t="shared" si="13"/>
      </c>
    </row>
    <row r="831" ht="15">
      <c r="A831" s="31">
        <f t="shared" si="13"/>
      </c>
    </row>
    <row r="832" ht="15">
      <c r="A832" s="31">
        <f t="shared" si="13"/>
      </c>
    </row>
    <row r="833" ht="15">
      <c r="A833" s="31">
        <f t="shared" si="13"/>
      </c>
    </row>
    <row r="834" ht="15">
      <c r="A834" s="31">
        <f t="shared" si="13"/>
      </c>
    </row>
    <row r="835" ht="15">
      <c r="A835" s="31">
        <f t="shared" si="13"/>
      </c>
    </row>
    <row r="836" ht="15">
      <c r="A836" s="31">
        <f t="shared" si="13"/>
      </c>
    </row>
    <row r="837" ht="15">
      <c r="A837" s="31">
        <f t="shared" si="13"/>
      </c>
    </row>
    <row r="838" ht="15">
      <c r="A838" s="31">
        <f t="shared" si="13"/>
      </c>
    </row>
    <row r="839" ht="15">
      <c r="A839" s="31">
        <f t="shared" si="13"/>
      </c>
    </row>
    <row r="840" ht="15">
      <c r="A840" s="31">
        <f t="shared" si="13"/>
      </c>
    </row>
    <row r="841" ht="15">
      <c r="A841" s="31">
        <f t="shared" si="13"/>
      </c>
    </row>
    <row r="842" ht="15">
      <c r="A842" s="31">
        <f t="shared" si="13"/>
      </c>
    </row>
    <row r="843" ht="15">
      <c r="A843" s="31">
        <f t="shared" si="13"/>
      </c>
    </row>
    <row r="844" ht="15">
      <c r="A844" s="31">
        <f t="shared" si="13"/>
      </c>
    </row>
    <row r="845" ht="15">
      <c r="A845" s="31">
        <f t="shared" si="13"/>
      </c>
    </row>
    <row r="846" ht="15">
      <c r="A846" s="31">
        <f t="shared" si="13"/>
      </c>
    </row>
    <row r="847" ht="15">
      <c r="A847" s="31">
        <f t="shared" si="13"/>
      </c>
    </row>
    <row r="848" ht="15">
      <c r="A848" s="31">
        <f t="shared" si="13"/>
      </c>
    </row>
    <row r="849" ht="15">
      <c r="A849" s="31">
        <f t="shared" si="13"/>
      </c>
    </row>
    <row r="850" ht="15">
      <c r="A850" s="31">
        <f t="shared" si="13"/>
      </c>
    </row>
    <row r="851" ht="15">
      <c r="A851" s="31">
        <f t="shared" si="13"/>
      </c>
    </row>
    <row r="852" ht="15">
      <c r="A852" s="31">
        <f t="shared" si="13"/>
      </c>
    </row>
    <row r="853" ht="15">
      <c r="A853" s="31">
        <f t="shared" si="13"/>
      </c>
    </row>
    <row r="854" ht="15">
      <c r="A854" s="31">
        <f t="shared" si="13"/>
      </c>
    </row>
    <row r="855" ht="15">
      <c r="A855" s="31">
        <f t="shared" si="13"/>
      </c>
    </row>
    <row r="856" ht="15">
      <c r="A856" s="31">
        <f t="shared" si="13"/>
      </c>
    </row>
    <row r="857" ht="15">
      <c r="A857" s="31">
        <f t="shared" si="13"/>
      </c>
    </row>
    <row r="858" ht="15">
      <c r="A858" s="31">
        <f t="shared" si="13"/>
      </c>
    </row>
    <row r="859" ht="15">
      <c r="A859" s="31">
        <f t="shared" si="13"/>
      </c>
    </row>
    <row r="860" ht="15">
      <c r="A860" s="31">
        <f t="shared" si="13"/>
      </c>
    </row>
    <row r="861" ht="15">
      <c r="A861" s="31">
        <f t="shared" si="13"/>
      </c>
    </row>
    <row r="862" ht="15">
      <c r="A862" s="31">
        <f t="shared" si="13"/>
      </c>
    </row>
    <row r="863" ht="15">
      <c r="A863" s="31">
        <f t="shared" si="13"/>
      </c>
    </row>
    <row r="864" ht="15">
      <c r="A864" s="31">
        <f t="shared" si="13"/>
      </c>
    </row>
    <row r="865" ht="15">
      <c r="A865" s="31">
        <f t="shared" si="13"/>
      </c>
    </row>
    <row r="866" ht="15">
      <c r="A866" s="31">
        <f aca="true" t="shared" si="14" ref="A866:A929">IF(B867="","",(A865+1))</f>
      </c>
    </row>
    <row r="867" ht="15">
      <c r="A867" s="31">
        <f t="shared" si="14"/>
      </c>
    </row>
    <row r="868" ht="15">
      <c r="A868" s="31">
        <f t="shared" si="14"/>
      </c>
    </row>
    <row r="869" ht="15">
      <c r="A869" s="31">
        <f t="shared" si="14"/>
      </c>
    </row>
    <row r="870" ht="15">
      <c r="A870" s="31">
        <f t="shared" si="14"/>
      </c>
    </row>
    <row r="871" ht="15">
      <c r="A871" s="31">
        <f t="shared" si="14"/>
      </c>
    </row>
    <row r="872" ht="15">
      <c r="A872" s="31">
        <f t="shared" si="14"/>
      </c>
    </row>
    <row r="873" ht="15">
      <c r="A873" s="31">
        <f t="shared" si="14"/>
      </c>
    </row>
    <row r="874" ht="15">
      <c r="A874" s="31">
        <f t="shared" si="14"/>
      </c>
    </row>
    <row r="875" ht="15">
      <c r="A875" s="31">
        <f t="shared" si="14"/>
      </c>
    </row>
    <row r="876" ht="15">
      <c r="A876" s="31">
        <f t="shared" si="14"/>
      </c>
    </row>
    <row r="877" ht="15">
      <c r="A877" s="31">
        <f t="shared" si="14"/>
      </c>
    </row>
    <row r="878" ht="15">
      <c r="A878" s="31">
        <f t="shared" si="14"/>
      </c>
    </row>
    <row r="879" ht="15">
      <c r="A879" s="31">
        <f t="shared" si="14"/>
      </c>
    </row>
    <row r="880" ht="15">
      <c r="A880" s="31">
        <f t="shared" si="14"/>
      </c>
    </row>
    <row r="881" ht="15">
      <c r="A881" s="31">
        <f t="shared" si="14"/>
      </c>
    </row>
    <row r="882" ht="15">
      <c r="A882" s="31">
        <f t="shared" si="14"/>
      </c>
    </row>
    <row r="883" ht="15">
      <c r="A883" s="31">
        <f t="shared" si="14"/>
      </c>
    </row>
    <row r="884" ht="15">
      <c r="A884" s="31">
        <f t="shared" si="14"/>
      </c>
    </row>
    <row r="885" ht="15">
      <c r="A885" s="31">
        <f t="shared" si="14"/>
      </c>
    </row>
    <row r="886" ht="15">
      <c r="A886" s="31">
        <f t="shared" si="14"/>
      </c>
    </row>
    <row r="887" ht="15">
      <c r="A887" s="31">
        <f t="shared" si="14"/>
      </c>
    </row>
    <row r="888" ht="15">
      <c r="A888" s="31">
        <f t="shared" si="14"/>
      </c>
    </row>
    <row r="889" ht="15">
      <c r="A889" s="31">
        <f t="shared" si="14"/>
      </c>
    </row>
    <row r="890" ht="15">
      <c r="A890" s="31">
        <f t="shared" si="14"/>
      </c>
    </row>
    <row r="891" ht="15">
      <c r="A891" s="31">
        <f t="shared" si="14"/>
      </c>
    </row>
    <row r="892" ht="15">
      <c r="A892" s="31">
        <f t="shared" si="14"/>
      </c>
    </row>
    <row r="893" ht="15">
      <c r="A893" s="31">
        <f t="shared" si="14"/>
      </c>
    </row>
    <row r="894" ht="15">
      <c r="A894" s="31">
        <f t="shared" si="14"/>
      </c>
    </row>
    <row r="895" ht="15">
      <c r="A895" s="31">
        <f t="shared" si="14"/>
      </c>
    </row>
    <row r="896" ht="15">
      <c r="A896" s="31">
        <f t="shared" si="14"/>
      </c>
    </row>
    <row r="897" ht="15">
      <c r="A897" s="31">
        <f t="shared" si="14"/>
      </c>
    </row>
    <row r="898" ht="15">
      <c r="A898" s="31">
        <f t="shared" si="14"/>
      </c>
    </row>
    <row r="899" ht="15">
      <c r="A899" s="31">
        <f t="shared" si="14"/>
      </c>
    </row>
    <row r="900" ht="15">
      <c r="A900" s="31">
        <f t="shared" si="14"/>
      </c>
    </row>
    <row r="901" ht="15">
      <c r="A901" s="31">
        <f t="shared" si="14"/>
      </c>
    </row>
    <row r="902" ht="15">
      <c r="A902" s="31">
        <f t="shared" si="14"/>
      </c>
    </row>
    <row r="903" ht="15">
      <c r="A903" s="31">
        <f t="shared" si="14"/>
      </c>
    </row>
    <row r="904" ht="15">
      <c r="A904" s="31">
        <f t="shared" si="14"/>
      </c>
    </row>
    <row r="905" ht="15">
      <c r="A905" s="31">
        <f t="shared" si="14"/>
      </c>
    </row>
    <row r="906" ht="15">
      <c r="A906" s="31">
        <f t="shared" si="14"/>
      </c>
    </row>
    <row r="907" ht="15">
      <c r="A907" s="31">
        <f t="shared" si="14"/>
      </c>
    </row>
    <row r="908" ht="15">
      <c r="A908" s="31">
        <f t="shared" si="14"/>
      </c>
    </row>
    <row r="909" ht="15">
      <c r="A909" s="31">
        <f t="shared" si="14"/>
      </c>
    </row>
    <row r="910" ht="15">
      <c r="A910" s="31">
        <f t="shared" si="14"/>
      </c>
    </row>
    <row r="911" ht="15">
      <c r="A911" s="31">
        <f t="shared" si="14"/>
      </c>
    </row>
    <row r="912" ht="15">
      <c r="A912" s="31">
        <f t="shared" si="14"/>
      </c>
    </row>
    <row r="913" ht="15">
      <c r="A913" s="31">
        <f t="shared" si="14"/>
      </c>
    </row>
    <row r="914" ht="15">
      <c r="A914" s="31">
        <f t="shared" si="14"/>
      </c>
    </row>
    <row r="915" ht="15">
      <c r="A915" s="31">
        <f t="shared" si="14"/>
      </c>
    </row>
    <row r="916" ht="15">
      <c r="A916" s="31">
        <f t="shared" si="14"/>
      </c>
    </row>
    <row r="917" ht="15">
      <c r="A917" s="31">
        <f t="shared" si="14"/>
      </c>
    </row>
    <row r="918" ht="15">
      <c r="A918" s="31">
        <f t="shared" si="14"/>
      </c>
    </row>
    <row r="919" ht="15">
      <c r="A919" s="31">
        <f t="shared" si="14"/>
      </c>
    </row>
    <row r="920" ht="15">
      <c r="A920" s="31">
        <f t="shared" si="14"/>
      </c>
    </row>
    <row r="921" ht="15">
      <c r="A921" s="31">
        <f t="shared" si="14"/>
      </c>
    </row>
    <row r="922" ht="15">
      <c r="A922" s="31">
        <f t="shared" si="14"/>
      </c>
    </row>
    <row r="923" ht="15">
      <c r="A923" s="31">
        <f t="shared" si="14"/>
      </c>
    </row>
    <row r="924" ht="15">
      <c r="A924" s="31">
        <f t="shared" si="14"/>
      </c>
    </row>
    <row r="925" ht="15">
      <c r="A925" s="31">
        <f t="shared" si="14"/>
      </c>
    </row>
    <row r="926" ht="15">
      <c r="A926" s="31">
        <f t="shared" si="14"/>
      </c>
    </row>
    <row r="927" ht="15">
      <c r="A927" s="31">
        <f t="shared" si="14"/>
      </c>
    </row>
    <row r="928" ht="15">
      <c r="A928" s="31">
        <f t="shared" si="14"/>
      </c>
    </row>
    <row r="929" ht="15">
      <c r="A929" s="31">
        <f t="shared" si="14"/>
      </c>
    </row>
    <row r="930" ht="15">
      <c r="A930" s="31">
        <f aca="true" t="shared" si="15" ref="A930:A993">IF(B931="","",(A929+1))</f>
      </c>
    </row>
    <row r="931" ht="15">
      <c r="A931" s="31">
        <f t="shared" si="15"/>
      </c>
    </row>
    <row r="932" ht="15">
      <c r="A932" s="31">
        <f t="shared" si="15"/>
      </c>
    </row>
    <row r="933" ht="15">
      <c r="A933" s="31">
        <f t="shared" si="15"/>
      </c>
    </row>
    <row r="934" ht="15">
      <c r="A934" s="31">
        <f t="shared" si="15"/>
      </c>
    </row>
    <row r="935" ht="15">
      <c r="A935" s="31">
        <f t="shared" si="15"/>
      </c>
    </row>
    <row r="936" ht="15">
      <c r="A936" s="31">
        <f t="shared" si="15"/>
      </c>
    </row>
    <row r="937" ht="15">
      <c r="A937" s="31">
        <f t="shared" si="15"/>
      </c>
    </row>
    <row r="938" ht="15">
      <c r="A938" s="31">
        <f t="shared" si="15"/>
      </c>
    </row>
    <row r="939" ht="15">
      <c r="A939" s="31">
        <f t="shared" si="15"/>
      </c>
    </row>
    <row r="940" ht="15">
      <c r="A940" s="31">
        <f t="shared" si="15"/>
      </c>
    </row>
    <row r="941" ht="15">
      <c r="A941" s="31">
        <f t="shared" si="15"/>
      </c>
    </row>
    <row r="942" ht="15">
      <c r="A942" s="31">
        <f t="shared" si="15"/>
      </c>
    </row>
    <row r="943" ht="15">
      <c r="A943" s="31">
        <f t="shared" si="15"/>
      </c>
    </row>
    <row r="944" ht="15">
      <c r="A944" s="31">
        <f t="shared" si="15"/>
      </c>
    </row>
    <row r="945" ht="15">
      <c r="A945" s="31">
        <f t="shared" si="15"/>
      </c>
    </row>
    <row r="946" ht="15">
      <c r="A946" s="31">
        <f t="shared" si="15"/>
      </c>
    </row>
    <row r="947" ht="15">
      <c r="A947" s="31">
        <f t="shared" si="15"/>
      </c>
    </row>
    <row r="948" ht="15">
      <c r="A948" s="31">
        <f t="shared" si="15"/>
      </c>
    </row>
    <row r="949" ht="15">
      <c r="A949" s="31">
        <f t="shared" si="15"/>
      </c>
    </row>
    <row r="950" ht="15">
      <c r="A950" s="31">
        <f t="shared" si="15"/>
      </c>
    </row>
    <row r="951" ht="15">
      <c r="A951" s="31">
        <f t="shared" si="15"/>
      </c>
    </row>
    <row r="952" ht="15">
      <c r="A952" s="31">
        <f t="shared" si="15"/>
      </c>
    </row>
    <row r="953" ht="15">
      <c r="A953" s="31">
        <f t="shared" si="15"/>
      </c>
    </row>
    <row r="954" ht="15">
      <c r="A954" s="31">
        <f t="shared" si="15"/>
      </c>
    </row>
    <row r="955" ht="15">
      <c r="A955" s="31">
        <f t="shared" si="15"/>
      </c>
    </row>
    <row r="956" ht="15">
      <c r="A956" s="31">
        <f t="shared" si="15"/>
      </c>
    </row>
    <row r="957" ht="15">
      <c r="A957" s="31">
        <f t="shared" si="15"/>
      </c>
    </row>
    <row r="958" ht="15">
      <c r="A958" s="31">
        <f t="shared" si="15"/>
      </c>
    </row>
    <row r="959" ht="15">
      <c r="A959" s="31">
        <f t="shared" si="15"/>
      </c>
    </row>
    <row r="960" ht="15">
      <c r="A960" s="31">
        <f t="shared" si="15"/>
      </c>
    </row>
    <row r="961" ht="15">
      <c r="A961" s="31">
        <f t="shared" si="15"/>
      </c>
    </row>
    <row r="962" ht="15">
      <c r="A962" s="31">
        <f t="shared" si="15"/>
      </c>
    </row>
    <row r="963" ht="15">
      <c r="A963" s="31">
        <f t="shared" si="15"/>
      </c>
    </row>
    <row r="964" ht="15">
      <c r="A964" s="31">
        <f t="shared" si="15"/>
      </c>
    </row>
    <row r="965" ht="15">
      <c r="A965" s="31">
        <f t="shared" si="15"/>
      </c>
    </row>
    <row r="966" ht="15">
      <c r="A966" s="31">
        <f t="shared" si="15"/>
      </c>
    </row>
    <row r="967" ht="15">
      <c r="A967" s="31">
        <f t="shared" si="15"/>
      </c>
    </row>
    <row r="968" ht="15">
      <c r="A968" s="31">
        <f t="shared" si="15"/>
      </c>
    </row>
    <row r="969" ht="15">
      <c r="A969" s="31">
        <f t="shared" si="15"/>
      </c>
    </row>
    <row r="970" ht="15">
      <c r="A970" s="31">
        <f t="shared" si="15"/>
      </c>
    </row>
    <row r="971" ht="15">
      <c r="A971" s="31">
        <f t="shared" si="15"/>
      </c>
    </row>
    <row r="972" ht="15">
      <c r="A972" s="31">
        <f t="shared" si="15"/>
      </c>
    </row>
    <row r="973" ht="15">
      <c r="A973" s="31">
        <f t="shared" si="15"/>
      </c>
    </row>
    <row r="974" ht="15">
      <c r="A974" s="31">
        <f t="shared" si="15"/>
      </c>
    </row>
    <row r="975" ht="15">
      <c r="A975" s="31">
        <f t="shared" si="15"/>
      </c>
    </row>
    <row r="976" ht="15">
      <c r="A976" s="31">
        <f t="shared" si="15"/>
      </c>
    </row>
    <row r="977" ht="15">
      <c r="A977" s="31">
        <f t="shared" si="15"/>
      </c>
    </row>
    <row r="978" ht="15">
      <c r="A978" s="31">
        <f t="shared" si="15"/>
      </c>
    </row>
    <row r="979" ht="15">
      <c r="A979" s="31">
        <f t="shared" si="15"/>
      </c>
    </row>
    <row r="980" ht="15">
      <c r="A980" s="31">
        <f t="shared" si="15"/>
      </c>
    </row>
    <row r="981" ht="15">
      <c r="A981" s="31">
        <f t="shared" si="15"/>
      </c>
    </row>
    <row r="982" ht="15">
      <c r="A982" s="31">
        <f t="shared" si="15"/>
      </c>
    </row>
    <row r="983" ht="15">
      <c r="A983" s="31">
        <f t="shared" si="15"/>
      </c>
    </row>
    <row r="984" ht="15">
      <c r="A984" s="31">
        <f t="shared" si="15"/>
      </c>
    </row>
    <row r="985" ht="15">
      <c r="A985" s="31">
        <f t="shared" si="15"/>
      </c>
    </row>
    <row r="986" ht="15">
      <c r="A986" s="31">
        <f t="shared" si="15"/>
      </c>
    </row>
    <row r="987" ht="15">
      <c r="A987" s="31">
        <f t="shared" si="15"/>
      </c>
    </row>
    <row r="988" ht="15">
      <c r="A988" s="31">
        <f t="shared" si="15"/>
      </c>
    </row>
    <row r="989" ht="15">
      <c r="A989" s="31">
        <f t="shared" si="15"/>
      </c>
    </row>
    <row r="990" ht="15">
      <c r="A990" s="31">
        <f t="shared" si="15"/>
      </c>
    </row>
    <row r="991" ht="15">
      <c r="A991" s="31">
        <f t="shared" si="15"/>
      </c>
    </row>
    <row r="992" ht="15">
      <c r="A992" s="31">
        <f t="shared" si="15"/>
      </c>
    </row>
    <row r="993" ht="15">
      <c r="A993" s="31">
        <f t="shared" si="15"/>
      </c>
    </row>
    <row r="994" ht="15">
      <c r="A994" s="31">
        <f aca="true" t="shared" si="16" ref="A994:A1057">IF(B995="","",(A993+1))</f>
      </c>
    </row>
    <row r="995" ht="15">
      <c r="A995" s="31">
        <f t="shared" si="16"/>
      </c>
    </row>
    <row r="996" ht="15">
      <c r="A996" s="31">
        <f t="shared" si="16"/>
      </c>
    </row>
    <row r="997" ht="15">
      <c r="A997" s="31">
        <f t="shared" si="16"/>
      </c>
    </row>
    <row r="998" ht="15">
      <c r="A998" s="31">
        <f t="shared" si="16"/>
      </c>
    </row>
    <row r="999" ht="15">
      <c r="A999" s="31">
        <f t="shared" si="16"/>
      </c>
    </row>
    <row r="1000" ht="15">
      <c r="A1000" s="31">
        <f t="shared" si="16"/>
      </c>
    </row>
    <row r="1001" ht="15">
      <c r="A1001" s="31">
        <f t="shared" si="16"/>
      </c>
    </row>
    <row r="1002" ht="15">
      <c r="A1002" s="31">
        <f t="shared" si="16"/>
      </c>
    </row>
    <row r="1003" ht="15">
      <c r="A1003" s="31">
        <f t="shared" si="16"/>
      </c>
    </row>
    <row r="1004" ht="15">
      <c r="A1004" s="31">
        <f t="shared" si="16"/>
      </c>
    </row>
    <row r="1005" ht="15">
      <c r="A1005" s="31">
        <f t="shared" si="16"/>
      </c>
    </row>
    <row r="1006" ht="15">
      <c r="A1006" s="31">
        <f t="shared" si="16"/>
      </c>
    </row>
    <row r="1007" ht="15">
      <c r="A1007" s="31">
        <f t="shared" si="16"/>
      </c>
    </row>
    <row r="1008" ht="15">
      <c r="A1008" s="31">
        <f t="shared" si="16"/>
      </c>
    </row>
    <row r="1009" ht="15">
      <c r="A1009" s="31">
        <f t="shared" si="16"/>
      </c>
    </row>
    <row r="1010" ht="15">
      <c r="A1010" s="31">
        <f t="shared" si="16"/>
      </c>
    </row>
    <row r="1011" ht="15">
      <c r="A1011" s="31">
        <f t="shared" si="16"/>
      </c>
    </row>
    <row r="1012" ht="15">
      <c r="A1012" s="31">
        <f t="shared" si="16"/>
      </c>
    </row>
    <row r="1013" ht="15">
      <c r="A1013" s="31">
        <f t="shared" si="16"/>
      </c>
    </row>
    <row r="1014" ht="15">
      <c r="A1014" s="31">
        <f t="shared" si="16"/>
      </c>
    </row>
    <row r="1015" ht="15">
      <c r="A1015" s="31">
        <f t="shared" si="16"/>
      </c>
    </row>
    <row r="1016" ht="15">
      <c r="A1016" s="31">
        <f t="shared" si="16"/>
      </c>
    </row>
    <row r="1017" ht="15">
      <c r="A1017" s="31">
        <f t="shared" si="16"/>
      </c>
    </row>
    <row r="1018" ht="15">
      <c r="A1018" s="31">
        <f t="shared" si="16"/>
      </c>
    </row>
    <row r="1019" ht="15">
      <c r="A1019" s="31">
        <f t="shared" si="16"/>
      </c>
    </row>
    <row r="1020" ht="15">
      <c r="A1020" s="31">
        <f t="shared" si="16"/>
      </c>
    </row>
    <row r="1021" ht="15">
      <c r="A1021" s="31">
        <f t="shared" si="16"/>
      </c>
    </row>
    <row r="1022" ht="15">
      <c r="A1022" s="31">
        <f t="shared" si="16"/>
      </c>
    </row>
    <row r="1023" ht="15">
      <c r="A1023" s="31">
        <f t="shared" si="16"/>
      </c>
    </row>
    <row r="1024" ht="15">
      <c r="A1024" s="31">
        <f t="shared" si="16"/>
      </c>
    </row>
    <row r="1025" ht="15">
      <c r="A1025" s="31">
        <f t="shared" si="16"/>
      </c>
    </row>
    <row r="1026" ht="15">
      <c r="A1026" s="31">
        <f t="shared" si="16"/>
      </c>
    </row>
    <row r="1027" ht="15">
      <c r="A1027" s="31">
        <f t="shared" si="16"/>
      </c>
    </row>
    <row r="1028" ht="15">
      <c r="A1028" s="31">
        <f t="shared" si="16"/>
      </c>
    </row>
    <row r="1029" ht="15">
      <c r="A1029" s="31">
        <f t="shared" si="16"/>
      </c>
    </row>
    <row r="1030" ht="15">
      <c r="A1030" s="31">
        <f t="shared" si="16"/>
      </c>
    </row>
    <row r="1031" ht="15">
      <c r="A1031" s="31">
        <f t="shared" si="16"/>
      </c>
    </row>
    <row r="1032" ht="15">
      <c r="A1032" s="31">
        <f t="shared" si="16"/>
      </c>
    </row>
    <row r="1033" ht="15">
      <c r="A1033" s="31">
        <f t="shared" si="16"/>
      </c>
    </row>
    <row r="1034" ht="15">
      <c r="A1034" s="31">
        <f t="shared" si="16"/>
      </c>
    </row>
    <row r="1035" ht="15">
      <c r="A1035" s="31">
        <f t="shared" si="16"/>
      </c>
    </row>
    <row r="1036" ht="15">
      <c r="A1036" s="31">
        <f t="shared" si="16"/>
      </c>
    </row>
    <row r="1037" ht="15">
      <c r="A1037" s="31">
        <f t="shared" si="16"/>
      </c>
    </row>
    <row r="1038" ht="15">
      <c r="A1038" s="31">
        <f t="shared" si="16"/>
      </c>
    </row>
    <row r="1039" ht="15">
      <c r="A1039" s="31">
        <f t="shared" si="16"/>
      </c>
    </row>
    <row r="1040" ht="15">
      <c r="A1040" s="31">
        <f t="shared" si="16"/>
      </c>
    </row>
    <row r="1041" ht="15">
      <c r="A1041" s="31">
        <f t="shared" si="16"/>
      </c>
    </row>
    <row r="1042" ht="15">
      <c r="A1042" s="31">
        <f t="shared" si="16"/>
      </c>
    </row>
    <row r="1043" ht="15">
      <c r="A1043" s="31">
        <f t="shared" si="16"/>
      </c>
    </row>
    <row r="1044" ht="15">
      <c r="A1044" s="31">
        <f t="shared" si="16"/>
      </c>
    </row>
    <row r="1045" ht="15">
      <c r="A1045" s="31">
        <f t="shared" si="16"/>
      </c>
    </row>
    <row r="1046" ht="15">
      <c r="A1046" s="31">
        <f t="shared" si="16"/>
      </c>
    </row>
    <row r="1047" ht="15">
      <c r="A1047" s="31">
        <f t="shared" si="16"/>
      </c>
    </row>
    <row r="1048" ht="15">
      <c r="A1048" s="31">
        <f t="shared" si="16"/>
      </c>
    </row>
    <row r="1049" ht="15">
      <c r="A1049" s="31">
        <f t="shared" si="16"/>
      </c>
    </row>
    <row r="1050" ht="15">
      <c r="A1050" s="31">
        <f t="shared" si="16"/>
      </c>
    </row>
    <row r="1051" ht="15">
      <c r="A1051" s="31">
        <f t="shared" si="16"/>
      </c>
    </row>
    <row r="1052" ht="15">
      <c r="A1052" s="31">
        <f t="shared" si="16"/>
      </c>
    </row>
    <row r="1053" ht="15">
      <c r="A1053" s="31">
        <f t="shared" si="16"/>
      </c>
    </row>
    <row r="1054" ht="15">
      <c r="A1054" s="31">
        <f t="shared" si="16"/>
      </c>
    </row>
    <row r="1055" ht="15">
      <c r="A1055" s="31">
        <f t="shared" si="16"/>
      </c>
    </row>
    <row r="1056" ht="15">
      <c r="A1056" s="31">
        <f t="shared" si="16"/>
      </c>
    </row>
    <row r="1057" ht="15">
      <c r="A1057" s="31">
        <f t="shared" si="16"/>
      </c>
    </row>
    <row r="1058" ht="15">
      <c r="A1058" s="31">
        <f aca="true" t="shared" si="17" ref="A1058:A1121">IF(B1059="","",(A1057+1))</f>
      </c>
    </row>
    <row r="1059" ht="15">
      <c r="A1059" s="31">
        <f t="shared" si="17"/>
      </c>
    </row>
    <row r="1060" ht="15">
      <c r="A1060" s="31">
        <f t="shared" si="17"/>
      </c>
    </row>
    <row r="1061" ht="15">
      <c r="A1061" s="31">
        <f t="shared" si="17"/>
      </c>
    </row>
    <row r="1062" ht="15">
      <c r="A1062" s="31">
        <f t="shared" si="17"/>
      </c>
    </row>
    <row r="1063" ht="15">
      <c r="A1063" s="31">
        <f t="shared" si="17"/>
      </c>
    </row>
    <row r="1064" ht="15">
      <c r="A1064" s="31">
        <f t="shared" si="17"/>
      </c>
    </row>
    <row r="1065" ht="15">
      <c r="A1065" s="31">
        <f t="shared" si="17"/>
      </c>
    </row>
    <row r="1066" ht="15">
      <c r="A1066" s="31">
        <f t="shared" si="17"/>
      </c>
    </row>
    <row r="1067" ht="15">
      <c r="A1067" s="31">
        <f t="shared" si="17"/>
      </c>
    </row>
    <row r="1068" ht="15">
      <c r="A1068" s="31">
        <f t="shared" si="17"/>
      </c>
    </row>
    <row r="1069" ht="15">
      <c r="A1069" s="31">
        <f t="shared" si="17"/>
      </c>
    </row>
    <row r="1070" ht="15">
      <c r="A1070" s="31">
        <f t="shared" si="17"/>
      </c>
    </row>
    <row r="1071" ht="15">
      <c r="A1071" s="31">
        <f t="shared" si="17"/>
      </c>
    </row>
    <row r="1072" ht="15">
      <c r="A1072" s="31">
        <f t="shared" si="17"/>
      </c>
    </row>
    <row r="1073" ht="15">
      <c r="A1073" s="31">
        <f t="shared" si="17"/>
      </c>
    </row>
    <row r="1074" ht="15">
      <c r="A1074" s="31">
        <f t="shared" si="17"/>
      </c>
    </row>
    <row r="1075" ht="15">
      <c r="A1075" s="31">
        <f t="shared" si="17"/>
      </c>
    </row>
    <row r="1076" ht="15">
      <c r="A1076" s="31">
        <f t="shared" si="17"/>
      </c>
    </row>
    <row r="1077" ht="15">
      <c r="A1077" s="31">
        <f t="shared" si="17"/>
      </c>
    </row>
    <row r="1078" ht="15">
      <c r="A1078" s="31">
        <f t="shared" si="17"/>
      </c>
    </row>
    <row r="1079" ht="15">
      <c r="A1079" s="31">
        <f t="shared" si="17"/>
      </c>
    </row>
    <row r="1080" ht="15">
      <c r="A1080" s="31">
        <f t="shared" si="17"/>
      </c>
    </row>
    <row r="1081" ht="15">
      <c r="A1081" s="31">
        <f t="shared" si="17"/>
      </c>
    </row>
    <row r="1082" ht="15">
      <c r="A1082" s="31">
        <f t="shared" si="17"/>
      </c>
    </row>
    <row r="1083" ht="15">
      <c r="A1083" s="31">
        <f t="shared" si="17"/>
      </c>
    </row>
    <row r="1084" ht="15">
      <c r="A1084" s="31">
        <f t="shared" si="17"/>
      </c>
    </row>
    <row r="1085" ht="15">
      <c r="A1085" s="31">
        <f t="shared" si="17"/>
      </c>
    </row>
    <row r="1086" ht="15">
      <c r="A1086" s="31">
        <f t="shared" si="17"/>
      </c>
    </row>
    <row r="1087" ht="15">
      <c r="A1087" s="31">
        <f t="shared" si="17"/>
      </c>
    </row>
    <row r="1088" ht="15">
      <c r="A1088" s="31">
        <f t="shared" si="17"/>
      </c>
    </row>
    <row r="1089" ht="15">
      <c r="A1089" s="31">
        <f t="shared" si="17"/>
      </c>
    </row>
    <row r="1090" ht="15">
      <c r="A1090" s="31">
        <f t="shared" si="17"/>
      </c>
    </row>
    <row r="1091" ht="15">
      <c r="A1091" s="31">
        <f t="shared" si="17"/>
      </c>
    </row>
    <row r="1092" ht="15">
      <c r="A1092" s="31">
        <f t="shared" si="17"/>
      </c>
    </row>
    <row r="1093" ht="15">
      <c r="A1093" s="31">
        <f t="shared" si="17"/>
      </c>
    </row>
    <row r="1094" ht="15">
      <c r="A1094" s="31">
        <f t="shared" si="17"/>
      </c>
    </row>
    <row r="1095" ht="15">
      <c r="A1095" s="31">
        <f t="shared" si="17"/>
      </c>
    </row>
    <row r="1096" ht="15">
      <c r="A1096" s="31">
        <f t="shared" si="17"/>
      </c>
    </row>
    <row r="1097" ht="15">
      <c r="A1097" s="31">
        <f t="shared" si="17"/>
      </c>
    </row>
    <row r="1098" ht="15">
      <c r="A1098" s="31">
        <f t="shared" si="17"/>
      </c>
    </row>
    <row r="1099" ht="15">
      <c r="A1099" s="31">
        <f t="shared" si="17"/>
      </c>
    </row>
    <row r="1100" ht="15">
      <c r="A1100" s="31">
        <f t="shared" si="17"/>
      </c>
    </row>
    <row r="1101" ht="15">
      <c r="A1101" s="31">
        <f t="shared" si="17"/>
      </c>
    </row>
    <row r="1102" ht="15">
      <c r="A1102" s="31">
        <f t="shared" si="17"/>
      </c>
    </row>
    <row r="1103" ht="15">
      <c r="A1103" s="31">
        <f t="shared" si="17"/>
      </c>
    </row>
    <row r="1104" ht="15">
      <c r="A1104" s="31">
        <f t="shared" si="17"/>
      </c>
    </row>
    <row r="1105" ht="15">
      <c r="A1105" s="31">
        <f t="shared" si="17"/>
      </c>
    </row>
    <row r="1106" ht="15">
      <c r="A1106" s="31">
        <f t="shared" si="17"/>
      </c>
    </row>
    <row r="1107" ht="15">
      <c r="A1107" s="31">
        <f t="shared" si="17"/>
      </c>
    </row>
    <row r="1108" ht="15">
      <c r="A1108" s="31">
        <f t="shared" si="17"/>
      </c>
    </row>
    <row r="1109" ht="15">
      <c r="A1109" s="31">
        <f t="shared" si="17"/>
      </c>
    </row>
    <row r="1110" ht="15">
      <c r="A1110" s="31">
        <f t="shared" si="17"/>
      </c>
    </row>
    <row r="1111" ht="15">
      <c r="A1111" s="31">
        <f t="shared" si="17"/>
      </c>
    </row>
    <row r="1112" ht="15">
      <c r="A1112" s="31">
        <f t="shared" si="17"/>
      </c>
    </row>
    <row r="1113" ht="15">
      <c r="A1113" s="31">
        <f t="shared" si="17"/>
      </c>
    </row>
    <row r="1114" ht="15">
      <c r="A1114" s="31">
        <f t="shared" si="17"/>
      </c>
    </row>
    <row r="1115" ht="15">
      <c r="A1115" s="31">
        <f t="shared" si="17"/>
      </c>
    </row>
    <row r="1116" ht="15">
      <c r="A1116" s="31">
        <f t="shared" si="17"/>
      </c>
    </row>
    <row r="1117" ht="15">
      <c r="A1117" s="31">
        <f t="shared" si="17"/>
      </c>
    </row>
    <row r="1118" ht="15">
      <c r="A1118" s="31">
        <f t="shared" si="17"/>
      </c>
    </row>
    <row r="1119" ht="15">
      <c r="A1119" s="31">
        <f t="shared" si="17"/>
      </c>
    </row>
    <row r="1120" ht="15">
      <c r="A1120" s="31">
        <f t="shared" si="17"/>
      </c>
    </row>
    <row r="1121" ht="15">
      <c r="A1121" s="31">
        <f t="shared" si="17"/>
      </c>
    </row>
    <row r="1122" ht="15">
      <c r="A1122" s="31">
        <f aca="true" t="shared" si="18" ref="A1122:A1185">IF(B1123="","",(A1121+1))</f>
      </c>
    </row>
    <row r="1123" ht="15">
      <c r="A1123" s="31">
        <f t="shared" si="18"/>
      </c>
    </row>
    <row r="1124" ht="15">
      <c r="A1124" s="31">
        <f t="shared" si="18"/>
      </c>
    </row>
    <row r="1125" ht="15">
      <c r="A1125" s="31">
        <f t="shared" si="18"/>
      </c>
    </row>
    <row r="1126" ht="15">
      <c r="A1126" s="31">
        <f t="shared" si="18"/>
      </c>
    </row>
    <row r="1127" ht="15">
      <c r="A1127" s="31">
        <f t="shared" si="18"/>
      </c>
    </row>
    <row r="1128" ht="15">
      <c r="A1128" s="31">
        <f t="shared" si="18"/>
      </c>
    </row>
    <row r="1129" ht="15">
      <c r="A1129" s="31">
        <f t="shared" si="18"/>
      </c>
    </row>
    <row r="1130" ht="15">
      <c r="A1130" s="31">
        <f t="shared" si="18"/>
      </c>
    </row>
    <row r="1131" ht="15">
      <c r="A1131" s="31">
        <f t="shared" si="18"/>
      </c>
    </row>
    <row r="1132" ht="15">
      <c r="A1132" s="31">
        <f t="shared" si="18"/>
      </c>
    </row>
    <row r="1133" ht="15">
      <c r="A1133" s="31">
        <f t="shared" si="18"/>
      </c>
    </row>
    <row r="1134" ht="15">
      <c r="A1134" s="31">
        <f t="shared" si="18"/>
      </c>
    </row>
    <row r="1135" ht="15">
      <c r="A1135" s="31">
        <f t="shared" si="18"/>
      </c>
    </row>
    <row r="1136" ht="15">
      <c r="A1136" s="31">
        <f t="shared" si="18"/>
      </c>
    </row>
    <row r="1137" ht="15">
      <c r="A1137" s="31">
        <f t="shared" si="18"/>
      </c>
    </row>
    <row r="1138" ht="15">
      <c r="A1138" s="31">
        <f t="shared" si="18"/>
      </c>
    </row>
    <row r="1139" ht="15">
      <c r="A1139" s="31">
        <f t="shared" si="18"/>
      </c>
    </row>
    <row r="1140" ht="15">
      <c r="A1140" s="31">
        <f t="shared" si="18"/>
      </c>
    </row>
    <row r="1141" ht="15">
      <c r="A1141" s="31">
        <f t="shared" si="18"/>
      </c>
    </row>
    <row r="1142" ht="15">
      <c r="A1142" s="31">
        <f t="shared" si="18"/>
      </c>
    </row>
    <row r="1143" ht="15">
      <c r="A1143" s="31">
        <f t="shared" si="18"/>
      </c>
    </row>
    <row r="1144" ht="15">
      <c r="A1144" s="31">
        <f t="shared" si="18"/>
      </c>
    </row>
    <row r="1145" ht="15">
      <c r="A1145" s="31">
        <f t="shared" si="18"/>
      </c>
    </row>
    <row r="1146" ht="15">
      <c r="A1146" s="31">
        <f t="shared" si="18"/>
      </c>
    </row>
    <row r="1147" ht="15">
      <c r="A1147" s="31">
        <f t="shared" si="18"/>
      </c>
    </row>
    <row r="1148" ht="15">
      <c r="A1148" s="31">
        <f t="shared" si="18"/>
      </c>
    </row>
    <row r="1149" ht="15">
      <c r="A1149" s="31">
        <f t="shared" si="18"/>
      </c>
    </row>
    <row r="1150" ht="15">
      <c r="A1150" s="31">
        <f t="shared" si="18"/>
      </c>
    </row>
    <row r="1151" ht="15">
      <c r="A1151" s="31">
        <f t="shared" si="18"/>
      </c>
    </row>
    <row r="1152" ht="15">
      <c r="A1152" s="31">
        <f t="shared" si="18"/>
      </c>
    </row>
    <row r="1153" ht="15">
      <c r="A1153" s="31">
        <f t="shared" si="18"/>
      </c>
    </row>
    <row r="1154" ht="15">
      <c r="A1154" s="31">
        <f t="shared" si="18"/>
      </c>
    </row>
    <row r="1155" ht="15">
      <c r="A1155" s="31">
        <f t="shared" si="18"/>
      </c>
    </row>
    <row r="1156" ht="15">
      <c r="A1156" s="31">
        <f t="shared" si="18"/>
      </c>
    </row>
    <row r="1157" ht="15">
      <c r="A1157" s="31">
        <f t="shared" si="18"/>
      </c>
    </row>
    <row r="1158" ht="15">
      <c r="A1158" s="31">
        <f t="shared" si="18"/>
      </c>
    </row>
    <row r="1159" ht="15">
      <c r="A1159" s="31">
        <f t="shared" si="18"/>
      </c>
    </row>
    <row r="1160" ht="15">
      <c r="A1160" s="31">
        <f t="shared" si="18"/>
      </c>
    </row>
    <row r="1161" ht="15">
      <c r="A1161" s="31">
        <f t="shared" si="18"/>
      </c>
    </row>
    <row r="1162" ht="15">
      <c r="A1162" s="31">
        <f t="shared" si="18"/>
      </c>
    </row>
    <row r="1163" ht="15">
      <c r="A1163" s="31">
        <f t="shared" si="18"/>
      </c>
    </row>
    <row r="1164" ht="15">
      <c r="A1164" s="31">
        <f t="shared" si="18"/>
      </c>
    </row>
    <row r="1165" ht="15">
      <c r="A1165" s="31">
        <f t="shared" si="18"/>
      </c>
    </row>
    <row r="1166" ht="15">
      <c r="A1166" s="31">
        <f t="shared" si="18"/>
      </c>
    </row>
    <row r="1167" ht="15">
      <c r="A1167" s="31">
        <f t="shared" si="18"/>
      </c>
    </row>
    <row r="1168" ht="15">
      <c r="A1168" s="31">
        <f t="shared" si="18"/>
      </c>
    </row>
    <row r="1169" ht="15">
      <c r="A1169" s="31">
        <f t="shared" si="18"/>
      </c>
    </row>
    <row r="1170" ht="15">
      <c r="A1170" s="31">
        <f t="shared" si="18"/>
      </c>
    </row>
    <row r="1171" ht="15">
      <c r="A1171" s="31">
        <f t="shared" si="18"/>
      </c>
    </row>
    <row r="1172" ht="15">
      <c r="A1172" s="31">
        <f t="shared" si="18"/>
      </c>
    </row>
    <row r="1173" ht="15">
      <c r="A1173" s="31">
        <f t="shared" si="18"/>
      </c>
    </row>
    <row r="1174" ht="15">
      <c r="A1174" s="31">
        <f t="shared" si="18"/>
      </c>
    </row>
    <row r="1175" ht="15">
      <c r="A1175" s="31">
        <f t="shared" si="18"/>
      </c>
    </row>
    <row r="1176" ht="15">
      <c r="A1176" s="31">
        <f t="shared" si="18"/>
      </c>
    </row>
    <row r="1177" ht="15">
      <c r="A1177" s="31">
        <f t="shared" si="18"/>
      </c>
    </row>
    <row r="1178" ht="15">
      <c r="A1178" s="31">
        <f t="shared" si="18"/>
      </c>
    </row>
    <row r="1179" ht="15">
      <c r="A1179" s="31">
        <f t="shared" si="18"/>
      </c>
    </row>
    <row r="1180" ht="15">
      <c r="A1180" s="31">
        <f t="shared" si="18"/>
      </c>
    </row>
    <row r="1181" ht="15">
      <c r="A1181" s="31">
        <f t="shared" si="18"/>
      </c>
    </row>
    <row r="1182" ht="15">
      <c r="A1182" s="31">
        <f t="shared" si="18"/>
      </c>
    </row>
    <row r="1183" ht="15">
      <c r="A1183" s="31">
        <f t="shared" si="18"/>
      </c>
    </row>
    <row r="1184" ht="15">
      <c r="A1184" s="31">
        <f t="shared" si="18"/>
      </c>
    </row>
    <row r="1185" ht="15">
      <c r="A1185" s="31">
        <f t="shared" si="18"/>
      </c>
    </row>
    <row r="1186" ht="15">
      <c r="A1186" s="31">
        <f aca="true" t="shared" si="19" ref="A1186:A1249">IF(B1187="","",(A1185+1))</f>
      </c>
    </row>
    <row r="1187" ht="15">
      <c r="A1187" s="31">
        <f t="shared" si="19"/>
      </c>
    </row>
    <row r="1188" ht="15">
      <c r="A1188" s="31">
        <f t="shared" si="19"/>
      </c>
    </row>
    <row r="1189" ht="15">
      <c r="A1189" s="31">
        <f t="shared" si="19"/>
      </c>
    </row>
    <row r="1190" ht="15">
      <c r="A1190" s="31">
        <f t="shared" si="19"/>
      </c>
    </row>
    <row r="1191" ht="15">
      <c r="A1191" s="31">
        <f t="shared" si="19"/>
      </c>
    </row>
    <row r="1192" ht="15">
      <c r="A1192" s="31">
        <f t="shared" si="19"/>
      </c>
    </row>
    <row r="1193" ht="15">
      <c r="A1193" s="31">
        <f t="shared" si="19"/>
      </c>
    </row>
    <row r="1194" ht="15">
      <c r="A1194" s="31">
        <f t="shared" si="19"/>
      </c>
    </row>
    <row r="1195" ht="15">
      <c r="A1195" s="31">
        <f t="shared" si="19"/>
      </c>
    </row>
    <row r="1196" ht="15">
      <c r="A1196" s="31">
        <f t="shared" si="19"/>
      </c>
    </row>
    <row r="1197" ht="15">
      <c r="A1197" s="31">
        <f t="shared" si="19"/>
      </c>
    </row>
    <row r="1198" ht="15">
      <c r="A1198" s="31">
        <f t="shared" si="19"/>
      </c>
    </row>
    <row r="1199" ht="15">
      <c r="A1199" s="31">
        <f t="shared" si="19"/>
      </c>
    </row>
    <row r="1200" ht="15">
      <c r="A1200" s="31">
        <f t="shared" si="19"/>
      </c>
    </row>
    <row r="1201" ht="15">
      <c r="A1201" s="31">
        <f t="shared" si="19"/>
      </c>
    </row>
    <row r="1202" ht="15">
      <c r="A1202" s="31">
        <f t="shared" si="19"/>
      </c>
    </row>
    <row r="1203" ht="15">
      <c r="A1203" s="31">
        <f t="shared" si="19"/>
      </c>
    </row>
    <row r="1204" ht="15">
      <c r="A1204" s="31">
        <f t="shared" si="19"/>
      </c>
    </row>
    <row r="1205" ht="15">
      <c r="A1205" s="31">
        <f t="shared" si="19"/>
      </c>
    </row>
    <row r="1206" ht="15">
      <c r="A1206" s="31">
        <f t="shared" si="19"/>
      </c>
    </row>
    <row r="1207" ht="15">
      <c r="A1207" s="31">
        <f t="shared" si="19"/>
      </c>
    </row>
    <row r="1208" ht="15">
      <c r="A1208" s="31">
        <f t="shared" si="19"/>
      </c>
    </row>
    <row r="1209" ht="15">
      <c r="A1209" s="31">
        <f t="shared" si="19"/>
      </c>
    </row>
    <row r="1210" ht="15">
      <c r="A1210" s="31">
        <f t="shared" si="19"/>
      </c>
    </row>
    <row r="1211" ht="15">
      <c r="A1211" s="31">
        <f t="shared" si="19"/>
      </c>
    </row>
    <row r="1212" ht="15">
      <c r="A1212" s="31">
        <f t="shared" si="19"/>
      </c>
    </row>
    <row r="1213" ht="15">
      <c r="A1213" s="31">
        <f t="shared" si="19"/>
      </c>
    </row>
    <row r="1214" ht="15">
      <c r="A1214" s="31">
        <f t="shared" si="19"/>
      </c>
    </row>
    <row r="1215" ht="15">
      <c r="A1215" s="31">
        <f t="shared" si="19"/>
      </c>
    </row>
    <row r="1216" ht="15">
      <c r="A1216" s="31">
        <f t="shared" si="19"/>
      </c>
    </row>
    <row r="1217" ht="15">
      <c r="A1217" s="31">
        <f t="shared" si="19"/>
      </c>
    </row>
    <row r="1218" ht="15">
      <c r="A1218" s="31">
        <f t="shared" si="19"/>
      </c>
    </row>
    <row r="1219" ht="15">
      <c r="A1219" s="31">
        <f t="shared" si="19"/>
      </c>
    </row>
    <row r="1220" ht="15">
      <c r="A1220" s="31">
        <f t="shared" si="19"/>
      </c>
    </row>
    <row r="1221" ht="15">
      <c r="A1221" s="31">
        <f t="shared" si="19"/>
      </c>
    </row>
    <row r="1222" ht="15">
      <c r="A1222" s="31">
        <f t="shared" si="19"/>
      </c>
    </row>
    <row r="1223" ht="15">
      <c r="A1223" s="31">
        <f t="shared" si="19"/>
      </c>
    </row>
    <row r="1224" ht="15">
      <c r="A1224" s="31">
        <f t="shared" si="19"/>
      </c>
    </row>
    <row r="1225" ht="15">
      <c r="A1225" s="31">
        <f t="shared" si="19"/>
      </c>
    </row>
    <row r="1226" ht="15">
      <c r="A1226" s="31">
        <f t="shared" si="19"/>
      </c>
    </row>
    <row r="1227" ht="15">
      <c r="A1227" s="31">
        <f t="shared" si="19"/>
      </c>
    </row>
    <row r="1228" ht="15">
      <c r="A1228" s="31">
        <f t="shared" si="19"/>
      </c>
    </row>
    <row r="1229" ht="15">
      <c r="A1229" s="31">
        <f t="shared" si="19"/>
      </c>
    </row>
    <row r="1230" ht="15">
      <c r="A1230" s="31">
        <f t="shared" si="19"/>
      </c>
    </row>
    <row r="1231" ht="15">
      <c r="A1231" s="31">
        <f t="shared" si="19"/>
      </c>
    </row>
    <row r="1232" ht="15">
      <c r="A1232" s="31">
        <f t="shared" si="19"/>
      </c>
    </row>
    <row r="1233" ht="15">
      <c r="A1233" s="31">
        <f t="shared" si="19"/>
      </c>
    </row>
    <row r="1234" ht="15">
      <c r="A1234" s="31">
        <f t="shared" si="19"/>
      </c>
    </row>
    <row r="1235" ht="15">
      <c r="A1235" s="31">
        <f t="shared" si="19"/>
      </c>
    </row>
    <row r="1236" ht="15">
      <c r="A1236" s="31">
        <f t="shared" si="19"/>
      </c>
    </row>
    <row r="1237" ht="15">
      <c r="A1237" s="31">
        <f t="shared" si="19"/>
      </c>
    </row>
    <row r="1238" ht="15">
      <c r="A1238" s="31">
        <f t="shared" si="19"/>
      </c>
    </row>
    <row r="1239" ht="15">
      <c r="A1239" s="31">
        <f t="shared" si="19"/>
      </c>
    </row>
    <row r="1240" ht="15">
      <c r="A1240" s="31">
        <f t="shared" si="19"/>
      </c>
    </row>
    <row r="1241" ht="15">
      <c r="A1241" s="31">
        <f t="shared" si="19"/>
      </c>
    </row>
    <row r="1242" ht="15">
      <c r="A1242" s="31">
        <f t="shared" si="19"/>
      </c>
    </row>
    <row r="1243" ht="15">
      <c r="A1243" s="31">
        <f t="shared" si="19"/>
      </c>
    </row>
    <row r="1244" ht="15">
      <c r="A1244" s="31">
        <f t="shared" si="19"/>
      </c>
    </row>
    <row r="1245" ht="15">
      <c r="A1245" s="31">
        <f t="shared" si="19"/>
      </c>
    </row>
    <row r="1246" ht="15">
      <c r="A1246" s="31">
        <f t="shared" si="19"/>
      </c>
    </row>
    <row r="1247" ht="15">
      <c r="A1247" s="31">
        <f t="shared" si="19"/>
      </c>
    </row>
    <row r="1248" ht="15">
      <c r="A1248" s="31">
        <f t="shared" si="19"/>
      </c>
    </row>
    <row r="1249" ht="15">
      <c r="A1249" s="31">
        <f t="shared" si="19"/>
      </c>
    </row>
    <row r="1250" ht="15">
      <c r="A1250" s="31">
        <f aca="true" t="shared" si="20" ref="A1250:A1313">IF(B1251="","",(A1249+1))</f>
      </c>
    </row>
    <row r="1251" ht="15">
      <c r="A1251" s="31">
        <f t="shared" si="20"/>
      </c>
    </row>
    <row r="1252" ht="15">
      <c r="A1252" s="31">
        <f t="shared" si="20"/>
      </c>
    </row>
    <row r="1253" ht="15">
      <c r="A1253" s="31">
        <f t="shared" si="20"/>
      </c>
    </row>
    <row r="1254" ht="15">
      <c r="A1254" s="31">
        <f t="shared" si="20"/>
      </c>
    </row>
    <row r="1255" ht="15">
      <c r="A1255" s="31">
        <f t="shared" si="20"/>
      </c>
    </row>
    <row r="1256" ht="15">
      <c r="A1256" s="31">
        <f t="shared" si="20"/>
      </c>
    </row>
    <row r="1257" ht="15">
      <c r="A1257" s="31">
        <f t="shared" si="20"/>
      </c>
    </row>
    <row r="1258" ht="15">
      <c r="A1258" s="31">
        <f t="shared" si="20"/>
      </c>
    </row>
    <row r="1259" ht="15">
      <c r="A1259" s="31">
        <f t="shared" si="20"/>
      </c>
    </row>
    <row r="1260" ht="15">
      <c r="A1260" s="31">
        <f t="shared" si="20"/>
      </c>
    </row>
    <row r="1261" ht="15">
      <c r="A1261" s="31">
        <f t="shared" si="20"/>
      </c>
    </row>
    <row r="1262" ht="15">
      <c r="A1262" s="31">
        <f t="shared" si="20"/>
      </c>
    </row>
    <row r="1263" ht="15">
      <c r="A1263" s="31">
        <f t="shared" si="20"/>
      </c>
    </row>
    <row r="1264" ht="15">
      <c r="A1264" s="31">
        <f t="shared" si="20"/>
      </c>
    </row>
    <row r="1265" ht="15">
      <c r="A1265" s="31">
        <f t="shared" si="20"/>
      </c>
    </row>
    <row r="1266" ht="15">
      <c r="A1266" s="31">
        <f t="shared" si="20"/>
      </c>
    </row>
    <row r="1267" ht="15">
      <c r="A1267" s="31">
        <f t="shared" si="20"/>
      </c>
    </row>
    <row r="1268" ht="15">
      <c r="A1268" s="31">
        <f t="shared" si="20"/>
      </c>
    </row>
    <row r="1269" ht="15">
      <c r="A1269" s="31">
        <f t="shared" si="20"/>
      </c>
    </row>
    <row r="1270" ht="15">
      <c r="A1270" s="31">
        <f t="shared" si="20"/>
      </c>
    </row>
    <row r="1271" ht="15">
      <c r="A1271" s="31">
        <f t="shared" si="20"/>
      </c>
    </row>
    <row r="1272" ht="15">
      <c r="A1272" s="31">
        <f t="shared" si="20"/>
      </c>
    </row>
    <row r="1273" ht="15">
      <c r="A1273" s="31">
        <f t="shared" si="20"/>
      </c>
    </row>
    <row r="1274" ht="15">
      <c r="A1274" s="31">
        <f t="shared" si="20"/>
      </c>
    </row>
    <row r="1275" ht="15">
      <c r="A1275" s="31">
        <f t="shared" si="20"/>
      </c>
    </row>
    <row r="1276" ht="15">
      <c r="A1276" s="31">
        <f t="shared" si="20"/>
      </c>
    </row>
    <row r="1277" ht="15">
      <c r="A1277" s="31">
        <f t="shared" si="20"/>
      </c>
    </row>
    <row r="1278" ht="15">
      <c r="A1278" s="31">
        <f t="shared" si="20"/>
      </c>
    </row>
    <row r="1279" ht="15">
      <c r="A1279" s="31">
        <f t="shared" si="20"/>
      </c>
    </row>
    <row r="1280" ht="15">
      <c r="A1280" s="31">
        <f t="shared" si="20"/>
      </c>
    </row>
    <row r="1281" ht="15">
      <c r="A1281" s="31">
        <f t="shared" si="20"/>
      </c>
    </row>
    <row r="1282" ht="15">
      <c r="A1282" s="31">
        <f t="shared" si="20"/>
      </c>
    </row>
    <row r="1283" ht="15">
      <c r="A1283" s="31">
        <f t="shared" si="20"/>
      </c>
    </row>
    <row r="1284" ht="15">
      <c r="A1284" s="31">
        <f t="shared" si="20"/>
      </c>
    </row>
    <row r="1285" ht="15">
      <c r="A1285" s="31">
        <f t="shared" si="20"/>
      </c>
    </row>
    <row r="1286" ht="15">
      <c r="A1286" s="31">
        <f t="shared" si="20"/>
      </c>
    </row>
    <row r="1287" ht="15">
      <c r="A1287" s="31">
        <f t="shared" si="20"/>
      </c>
    </row>
    <row r="1288" ht="15">
      <c r="A1288" s="31">
        <f t="shared" si="20"/>
      </c>
    </row>
    <row r="1289" ht="15">
      <c r="A1289" s="31">
        <f t="shared" si="20"/>
      </c>
    </row>
    <row r="1290" ht="15">
      <c r="A1290" s="31">
        <f t="shared" si="20"/>
      </c>
    </row>
    <row r="1291" ht="15">
      <c r="A1291" s="31">
        <f t="shared" si="20"/>
      </c>
    </row>
    <row r="1292" ht="15">
      <c r="A1292" s="31">
        <f t="shared" si="20"/>
      </c>
    </row>
    <row r="1293" ht="15">
      <c r="A1293" s="31">
        <f t="shared" si="20"/>
      </c>
    </row>
    <row r="1294" ht="15">
      <c r="A1294" s="31">
        <f t="shared" si="20"/>
      </c>
    </row>
    <row r="1295" ht="15">
      <c r="A1295" s="31">
        <f t="shared" si="20"/>
      </c>
    </row>
    <row r="1296" ht="15">
      <c r="A1296" s="31">
        <f t="shared" si="20"/>
      </c>
    </row>
    <row r="1297" ht="15">
      <c r="A1297" s="31">
        <f t="shared" si="20"/>
      </c>
    </row>
    <row r="1298" ht="15">
      <c r="A1298" s="31">
        <f t="shared" si="20"/>
      </c>
    </row>
    <row r="1299" ht="15">
      <c r="A1299" s="31">
        <f t="shared" si="20"/>
      </c>
    </row>
    <row r="1300" ht="15">
      <c r="A1300" s="31">
        <f t="shared" si="20"/>
      </c>
    </row>
    <row r="1301" ht="15">
      <c r="A1301" s="31">
        <f t="shared" si="20"/>
      </c>
    </row>
    <row r="1302" ht="15">
      <c r="A1302" s="31">
        <f t="shared" si="20"/>
      </c>
    </row>
    <row r="1303" ht="15">
      <c r="A1303" s="31">
        <f t="shared" si="20"/>
      </c>
    </row>
    <row r="1304" ht="15">
      <c r="A1304" s="31">
        <f t="shared" si="20"/>
      </c>
    </row>
    <row r="1305" ht="15">
      <c r="A1305" s="31">
        <f t="shared" si="20"/>
      </c>
    </row>
    <row r="1306" ht="15">
      <c r="A1306" s="31">
        <f t="shared" si="20"/>
      </c>
    </row>
    <row r="1307" ht="15">
      <c r="A1307" s="31">
        <f t="shared" si="20"/>
      </c>
    </row>
    <row r="1308" ht="15">
      <c r="A1308" s="31">
        <f t="shared" si="20"/>
      </c>
    </row>
    <row r="1309" ht="15">
      <c r="A1309" s="31">
        <f t="shared" si="20"/>
      </c>
    </row>
    <row r="1310" ht="15">
      <c r="A1310" s="31">
        <f t="shared" si="20"/>
      </c>
    </row>
    <row r="1311" ht="15">
      <c r="A1311" s="31">
        <f t="shared" si="20"/>
      </c>
    </row>
    <row r="1312" ht="15">
      <c r="A1312" s="31">
        <f t="shared" si="20"/>
      </c>
    </row>
    <row r="1313" ht="15">
      <c r="A1313" s="31">
        <f t="shared" si="20"/>
      </c>
    </row>
    <row r="1314" ht="15">
      <c r="A1314" s="31">
        <f aca="true" t="shared" si="21" ref="A1314:A1377">IF(B1315="","",(A1313+1))</f>
      </c>
    </row>
    <row r="1315" ht="15">
      <c r="A1315" s="31">
        <f t="shared" si="21"/>
      </c>
    </row>
    <row r="1316" ht="15">
      <c r="A1316" s="31">
        <f t="shared" si="21"/>
      </c>
    </row>
    <row r="1317" ht="15">
      <c r="A1317" s="31">
        <f t="shared" si="21"/>
      </c>
    </row>
    <row r="1318" ht="15">
      <c r="A1318" s="31">
        <f t="shared" si="21"/>
      </c>
    </row>
    <row r="1319" ht="15">
      <c r="A1319" s="31">
        <f t="shared" si="21"/>
      </c>
    </row>
    <row r="1320" ht="15">
      <c r="A1320" s="31">
        <f t="shared" si="21"/>
      </c>
    </row>
    <row r="1321" ht="15">
      <c r="A1321" s="31">
        <f t="shared" si="21"/>
      </c>
    </row>
    <row r="1322" ht="15">
      <c r="A1322" s="31">
        <f t="shared" si="21"/>
      </c>
    </row>
    <row r="1323" ht="15">
      <c r="A1323" s="31">
        <f t="shared" si="21"/>
      </c>
    </row>
    <row r="1324" ht="15">
      <c r="A1324" s="31">
        <f t="shared" si="21"/>
      </c>
    </row>
    <row r="1325" ht="15">
      <c r="A1325" s="31">
        <f t="shared" si="21"/>
      </c>
    </row>
    <row r="1326" ht="15">
      <c r="A1326" s="31">
        <f t="shared" si="21"/>
      </c>
    </row>
    <row r="1327" ht="15">
      <c r="A1327" s="31">
        <f t="shared" si="21"/>
      </c>
    </row>
    <row r="1328" ht="15">
      <c r="A1328" s="31">
        <f t="shared" si="21"/>
      </c>
    </row>
    <row r="1329" ht="15">
      <c r="A1329" s="31">
        <f t="shared" si="21"/>
      </c>
    </row>
    <row r="1330" ht="15">
      <c r="A1330" s="31">
        <f t="shared" si="21"/>
      </c>
    </row>
    <row r="1331" ht="15">
      <c r="A1331" s="31">
        <f t="shared" si="21"/>
      </c>
    </row>
    <row r="1332" ht="15">
      <c r="A1332" s="31">
        <f t="shared" si="21"/>
      </c>
    </row>
    <row r="1333" ht="15">
      <c r="A1333" s="31">
        <f t="shared" si="21"/>
      </c>
    </row>
    <row r="1334" ht="15">
      <c r="A1334" s="31">
        <f t="shared" si="21"/>
      </c>
    </row>
    <row r="1335" ht="15">
      <c r="A1335" s="31">
        <f t="shared" si="21"/>
      </c>
    </row>
    <row r="1336" ht="15">
      <c r="A1336" s="31">
        <f t="shared" si="21"/>
      </c>
    </row>
    <row r="1337" ht="15">
      <c r="A1337" s="31">
        <f t="shared" si="21"/>
      </c>
    </row>
    <row r="1338" ht="15">
      <c r="A1338" s="31">
        <f t="shared" si="21"/>
      </c>
    </row>
    <row r="1339" ht="15">
      <c r="A1339" s="31">
        <f t="shared" si="21"/>
      </c>
    </row>
    <row r="1340" ht="15">
      <c r="A1340" s="31">
        <f t="shared" si="21"/>
      </c>
    </row>
    <row r="1341" ht="15">
      <c r="A1341" s="31">
        <f t="shared" si="21"/>
      </c>
    </row>
    <row r="1342" ht="15">
      <c r="A1342" s="31">
        <f t="shared" si="21"/>
      </c>
    </row>
    <row r="1343" ht="15">
      <c r="A1343" s="31">
        <f t="shared" si="21"/>
      </c>
    </row>
    <row r="1344" ht="15">
      <c r="A1344" s="31">
        <f t="shared" si="21"/>
      </c>
    </row>
    <row r="1345" ht="15">
      <c r="A1345" s="31">
        <f t="shared" si="21"/>
      </c>
    </row>
    <row r="1346" ht="15">
      <c r="A1346" s="31">
        <f t="shared" si="21"/>
      </c>
    </row>
    <row r="1347" ht="15">
      <c r="A1347" s="31">
        <f t="shared" si="21"/>
      </c>
    </row>
    <row r="1348" ht="15">
      <c r="A1348" s="31">
        <f t="shared" si="21"/>
      </c>
    </row>
    <row r="1349" ht="15">
      <c r="A1349" s="31">
        <f t="shared" si="21"/>
      </c>
    </row>
    <row r="1350" ht="15">
      <c r="A1350" s="31">
        <f t="shared" si="21"/>
      </c>
    </row>
    <row r="1351" ht="15">
      <c r="A1351" s="31">
        <f t="shared" si="21"/>
      </c>
    </row>
    <row r="1352" ht="15">
      <c r="A1352" s="31">
        <f t="shared" si="21"/>
      </c>
    </row>
    <row r="1353" ht="15">
      <c r="A1353" s="31">
        <f t="shared" si="21"/>
      </c>
    </row>
    <row r="1354" ht="15">
      <c r="A1354" s="31">
        <f t="shared" si="21"/>
      </c>
    </row>
    <row r="1355" ht="15">
      <c r="A1355" s="31">
        <f t="shared" si="21"/>
      </c>
    </row>
    <row r="1356" ht="15">
      <c r="A1356" s="31">
        <f t="shared" si="21"/>
      </c>
    </row>
    <row r="1357" ht="15">
      <c r="A1357" s="31">
        <f t="shared" si="21"/>
      </c>
    </row>
    <row r="1358" ht="15">
      <c r="A1358" s="31">
        <f t="shared" si="21"/>
      </c>
    </row>
    <row r="1359" ht="15">
      <c r="A1359" s="31">
        <f t="shared" si="21"/>
      </c>
    </row>
    <row r="1360" ht="15">
      <c r="A1360" s="31">
        <f t="shared" si="21"/>
      </c>
    </row>
    <row r="1361" ht="15">
      <c r="A1361" s="31">
        <f t="shared" si="21"/>
      </c>
    </row>
    <row r="1362" ht="15">
      <c r="A1362" s="31">
        <f t="shared" si="21"/>
      </c>
    </row>
    <row r="1363" ht="15">
      <c r="A1363" s="31">
        <f t="shared" si="21"/>
      </c>
    </row>
    <row r="1364" ht="15">
      <c r="A1364" s="31">
        <f t="shared" si="21"/>
      </c>
    </row>
    <row r="1365" ht="15">
      <c r="A1365" s="31">
        <f t="shared" si="21"/>
      </c>
    </row>
    <row r="1366" ht="15">
      <c r="A1366" s="31">
        <f t="shared" si="21"/>
      </c>
    </row>
    <row r="1367" ht="15">
      <c r="A1367" s="31">
        <f t="shared" si="21"/>
      </c>
    </row>
    <row r="1368" ht="15">
      <c r="A1368" s="31">
        <f t="shared" si="21"/>
      </c>
    </row>
    <row r="1369" ht="15">
      <c r="A1369" s="31">
        <f t="shared" si="21"/>
      </c>
    </row>
    <row r="1370" ht="15">
      <c r="A1370" s="31">
        <f t="shared" si="21"/>
      </c>
    </row>
    <row r="1371" ht="15">
      <c r="A1371" s="31">
        <f t="shared" si="21"/>
      </c>
    </row>
    <row r="1372" ht="15">
      <c r="A1372" s="31">
        <f t="shared" si="21"/>
      </c>
    </row>
    <row r="1373" ht="15">
      <c r="A1373" s="31">
        <f t="shared" si="21"/>
      </c>
    </row>
    <row r="1374" ht="15">
      <c r="A1374" s="31">
        <f t="shared" si="21"/>
      </c>
    </row>
    <row r="1375" ht="15">
      <c r="A1375" s="31">
        <f t="shared" si="21"/>
      </c>
    </row>
    <row r="1376" ht="15">
      <c r="A1376" s="31">
        <f t="shared" si="21"/>
      </c>
    </row>
    <row r="1377" ht="15">
      <c r="A1377" s="31">
        <f t="shared" si="21"/>
      </c>
    </row>
    <row r="1378" ht="15">
      <c r="A1378" s="31">
        <f aca="true" t="shared" si="22" ref="A1378:A1441">IF(B1379="","",(A1377+1))</f>
      </c>
    </row>
    <row r="1379" ht="15">
      <c r="A1379" s="31">
        <f t="shared" si="22"/>
      </c>
    </row>
    <row r="1380" ht="15">
      <c r="A1380" s="31">
        <f t="shared" si="22"/>
      </c>
    </row>
    <row r="1381" ht="15">
      <c r="A1381" s="31">
        <f t="shared" si="22"/>
      </c>
    </row>
    <row r="1382" ht="15">
      <c r="A1382" s="31">
        <f t="shared" si="22"/>
      </c>
    </row>
    <row r="1383" ht="15">
      <c r="A1383" s="31">
        <f t="shared" si="22"/>
      </c>
    </row>
    <row r="1384" ht="15">
      <c r="A1384" s="31">
        <f t="shared" si="22"/>
      </c>
    </row>
    <row r="1385" ht="15">
      <c r="A1385" s="31">
        <f t="shared" si="22"/>
      </c>
    </row>
    <row r="1386" ht="15">
      <c r="A1386" s="31">
        <f t="shared" si="22"/>
      </c>
    </row>
    <row r="1387" ht="15">
      <c r="A1387" s="31">
        <f t="shared" si="22"/>
      </c>
    </row>
    <row r="1388" ht="15">
      <c r="A1388" s="31">
        <f t="shared" si="22"/>
      </c>
    </row>
    <row r="1389" ht="15">
      <c r="A1389" s="31">
        <f t="shared" si="22"/>
      </c>
    </row>
    <row r="1390" ht="15">
      <c r="A1390" s="31">
        <f t="shared" si="22"/>
      </c>
    </row>
    <row r="1391" ht="15">
      <c r="A1391" s="31">
        <f t="shared" si="22"/>
      </c>
    </row>
    <row r="1392" ht="15">
      <c r="A1392" s="31">
        <f t="shared" si="22"/>
      </c>
    </row>
    <row r="1393" ht="15">
      <c r="A1393" s="31">
        <f t="shared" si="22"/>
      </c>
    </row>
    <row r="1394" ht="15">
      <c r="A1394" s="31">
        <f t="shared" si="22"/>
      </c>
    </row>
    <row r="1395" ht="15">
      <c r="A1395" s="31">
        <f t="shared" si="22"/>
      </c>
    </row>
    <row r="1396" ht="15">
      <c r="A1396" s="31">
        <f t="shared" si="22"/>
      </c>
    </row>
    <row r="1397" ht="15">
      <c r="A1397" s="31">
        <f t="shared" si="22"/>
      </c>
    </row>
    <row r="1398" ht="15">
      <c r="A1398" s="31">
        <f t="shared" si="22"/>
      </c>
    </row>
    <row r="1399" ht="15">
      <c r="A1399" s="31">
        <f t="shared" si="22"/>
      </c>
    </row>
    <row r="1400" ht="15">
      <c r="A1400" s="31">
        <f t="shared" si="22"/>
      </c>
    </row>
    <row r="1401" ht="15">
      <c r="A1401" s="31">
        <f t="shared" si="22"/>
      </c>
    </row>
    <row r="1402" ht="15">
      <c r="A1402" s="31">
        <f t="shared" si="22"/>
      </c>
    </row>
    <row r="1403" ht="15">
      <c r="A1403" s="31">
        <f t="shared" si="22"/>
      </c>
    </row>
    <row r="1404" ht="15">
      <c r="A1404" s="31">
        <f t="shared" si="22"/>
      </c>
    </row>
    <row r="1405" ht="15">
      <c r="A1405" s="31">
        <f t="shared" si="22"/>
      </c>
    </row>
    <row r="1406" ht="15">
      <c r="A1406" s="31">
        <f t="shared" si="22"/>
      </c>
    </row>
    <row r="1407" ht="15">
      <c r="A1407" s="31">
        <f t="shared" si="22"/>
      </c>
    </row>
    <row r="1408" ht="15">
      <c r="A1408" s="31">
        <f t="shared" si="22"/>
      </c>
    </row>
    <row r="1409" ht="15">
      <c r="A1409" s="31">
        <f t="shared" si="22"/>
      </c>
    </row>
    <row r="1410" ht="15">
      <c r="A1410" s="31">
        <f t="shared" si="22"/>
      </c>
    </row>
    <row r="1411" ht="15">
      <c r="A1411" s="31">
        <f t="shared" si="22"/>
      </c>
    </row>
    <row r="1412" ht="15">
      <c r="A1412" s="31">
        <f t="shared" si="22"/>
      </c>
    </row>
    <row r="1413" ht="15">
      <c r="A1413" s="31">
        <f t="shared" si="22"/>
      </c>
    </row>
    <row r="1414" ht="15">
      <c r="A1414" s="31">
        <f t="shared" si="22"/>
      </c>
    </row>
    <row r="1415" ht="15">
      <c r="A1415" s="31">
        <f t="shared" si="22"/>
      </c>
    </row>
    <row r="1416" ht="15">
      <c r="A1416" s="31">
        <f t="shared" si="22"/>
      </c>
    </row>
    <row r="1417" ht="15">
      <c r="A1417" s="31">
        <f t="shared" si="22"/>
      </c>
    </row>
    <row r="1418" ht="15">
      <c r="A1418" s="31">
        <f t="shared" si="22"/>
      </c>
    </row>
    <row r="1419" ht="15">
      <c r="A1419" s="31">
        <f t="shared" si="22"/>
      </c>
    </row>
    <row r="1420" ht="15">
      <c r="A1420" s="31">
        <f t="shared" si="22"/>
      </c>
    </row>
    <row r="1421" ht="15">
      <c r="A1421" s="31">
        <f t="shared" si="22"/>
      </c>
    </row>
    <row r="1422" ht="15">
      <c r="A1422" s="31">
        <f t="shared" si="22"/>
      </c>
    </row>
    <row r="1423" ht="15">
      <c r="A1423" s="31">
        <f t="shared" si="22"/>
      </c>
    </row>
    <row r="1424" ht="15">
      <c r="A1424" s="31">
        <f t="shared" si="22"/>
      </c>
    </row>
    <row r="1425" ht="15">
      <c r="A1425" s="31">
        <f t="shared" si="22"/>
      </c>
    </row>
    <row r="1426" ht="15">
      <c r="A1426" s="31">
        <f t="shared" si="22"/>
      </c>
    </row>
    <row r="1427" ht="15">
      <c r="A1427" s="31">
        <f t="shared" si="22"/>
      </c>
    </row>
    <row r="1428" ht="15">
      <c r="A1428" s="31">
        <f t="shared" si="22"/>
      </c>
    </row>
    <row r="1429" ht="15">
      <c r="A1429" s="31">
        <f t="shared" si="22"/>
      </c>
    </row>
    <row r="1430" ht="15">
      <c r="A1430" s="31">
        <f t="shared" si="22"/>
      </c>
    </row>
    <row r="1431" ht="15">
      <c r="A1431" s="31">
        <f t="shared" si="22"/>
      </c>
    </row>
    <row r="1432" ht="15">
      <c r="A1432" s="31">
        <f t="shared" si="22"/>
      </c>
    </row>
    <row r="1433" ht="15">
      <c r="A1433" s="31">
        <f t="shared" si="22"/>
      </c>
    </row>
    <row r="1434" ht="15">
      <c r="A1434" s="31">
        <f t="shared" si="22"/>
      </c>
    </row>
    <row r="1435" ht="15">
      <c r="A1435" s="31">
        <f t="shared" si="22"/>
      </c>
    </row>
    <row r="1436" ht="15">
      <c r="A1436" s="31">
        <f t="shared" si="22"/>
      </c>
    </row>
    <row r="1437" ht="15">
      <c r="A1437" s="31">
        <f t="shared" si="22"/>
      </c>
    </row>
    <row r="1438" ht="15">
      <c r="A1438" s="31">
        <f t="shared" si="22"/>
      </c>
    </row>
    <row r="1439" ht="15">
      <c r="A1439" s="31">
        <f t="shared" si="22"/>
      </c>
    </row>
    <row r="1440" ht="15">
      <c r="A1440" s="31">
        <f t="shared" si="22"/>
      </c>
    </row>
    <row r="1441" ht="15">
      <c r="A1441" s="31">
        <f t="shared" si="22"/>
      </c>
    </row>
    <row r="1442" ht="15">
      <c r="A1442" s="31">
        <f aca="true" t="shared" si="23" ref="A1442:A1505">IF(B1443="","",(A1441+1))</f>
      </c>
    </row>
    <row r="1443" ht="15">
      <c r="A1443" s="31">
        <f t="shared" si="23"/>
      </c>
    </row>
    <row r="1444" ht="15">
      <c r="A1444" s="31">
        <f t="shared" si="23"/>
      </c>
    </row>
    <row r="1445" ht="15">
      <c r="A1445" s="31">
        <f t="shared" si="23"/>
      </c>
    </row>
    <row r="1446" ht="15">
      <c r="A1446" s="31">
        <f t="shared" si="23"/>
      </c>
    </row>
    <row r="1447" ht="15">
      <c r="A1447" s="31">
        <f t="shared" si="23"/>
      </c>
    </row>
    <row r="1448" ht="15">
      <c r="A1448" s="31">
        <f t="shared" si="23"/>
      </c>
    </row>
    <row r="1449" ht="15">
      <c r="A1449" s="31">
        <f t="shared" si="23"/>
      </c>
    </row>
    <row r="1450" ht="15">
      <c r="A1450" s="31">
        <f t="shared" si="23"/>
      </c>
    </row>
    <row r="1451" ht="15">
      <c r="A1451" s="31">
        <f t="shared" si="23"/>
      </c>
    </row>
    <row r="1452" ht="15">
      <c r="A1452" s="31">
        <f t="shared" si="23"/>
      </c>
    </row>
    <row r="1453" ht="15">
      <c r="A1453" s="31">
        <f t="shared" si="23"/>
      </c>
    </row>
    <row r="1454" ht="15">
      <c r="A1454" s="31">
        <f t="shared" si="23"/>
      </c>
    </row>
    <row r="1455" ht="15">
      <c r="A1455" s="31">
        <f t="shared" si="23"/>
      </c>
    </row>
    <row r="1456" ht="15">
      <c r="A1456" s="31">
        <f t="shared" si="23"/>
      </c>
    </row>
    <row r="1457" ht="15">
      <c r="A1457" s="31">
        <f t="shared" si="23"/>
      </c>
    </row>
    <row r="1458" ht="15">
      <c r="A1458" s="31">
        <f t="shared" si="23"/>
      </c>
    </row>
    <row r="1459" ht="15">
      <c r="A1459" s="31">
        <f t="shared" si="23"/>
      </c>
    </row>
    <row r="1460" ht="15">
      <c r="A1460" s="31">
        <f t="shared" si="23"/>
      </c>
    </row>
    <row r="1461" ht="15">
      <c r="A1461" s="31">
        <f t="shared" si="23"/>
      </c>
    </row>
    <row r="1462" ht="15">
      <c r="A1462" s="31">
        <f t="shared" si="23"/>
      </c>
    </row>
    <row r="1463" ht="15">
      <c r="A1463" s="31">
        <f t="shared" si="23"/>
      </c>
    </row>
    <row r="1464" ht="15">
      <c r="A1464" s="31">
        <f t="shared" si="23"/>
      </c>
    </row>
    <row r="1465" ht="15">
      <c r="A1465" s="31">
        <f t="shared" si="23"/>
      </c>
    </row>
    <row r="1466" ht="15">
      <c r="A1466" s="31">
        <f t="shared" si="23"/>
      </c>
    </row>
    <row r="1467" ht="15">
      <c r="A1467" s="31">
        <f t="shared" si="23"/>
      </c>
    </row>
    <row r="1468" ht="15">
      <c r="A1468" s="31">
        <f t="shared" si="23"/>
      </c>
    </row>
    <row r="1469" ht="15">
      <c r="A1469" s="31">
        <f t="shared" si="23"/>
      </c>
    </row>
    <row r="1470" ht="15">
      <c r="A1470" s="31">
        <f t="shared" si="23"/>
      </c>
    </row>
    <row r="1471" ht="15">
      <c r="A1471" s="31">
        <f t="shared" si="23"/>
      </c>
    </row>
    <row r="1472" ht="15">
      <c r="A1472" s="31">
        <f t="shared" si="23"/>
      </c>
    </row>
    <row r="1473" ht="15">
      <c r="A1473" s="31">
        <f t="shared" si="23"/>
      </c>
    </row>
    <row r="1474" ht="15">
      <c r="A1474" s="31">
        <f t="shared" si="23"/>
      </c>
    </row>
    <row r="1475" ht="15">
      <c r="A1475" s="31">
        <f t="shared" si="23"/>
      </c>
    </row>
    <row r="1476" ht="15">
      <c r="A1476" s="31">
        <f t="shared" si="23"/>
      </c>
    </row>
    <row r="1477" ht="15">
      <c r="A1477" s="31">
        <f t="shared" si="23"/>
      </c>
    </row>
    <row r="1478" ht="15">
      <c r="A1478" s="31">
        <f t="shared" si="23"/>
      </c>
    </row>
    <row r="1479" ht="15">
      <c r="A1479" s="31">
        <f t="shared" si="23"/>
      </c>
    </row>
    <row r="1480" ht="15">
      <c r="A1480" s="31">
        <f t="shared" si="23"/>
      </c>
    </row>
    <row r="1481" ht="15">
      <c r="A1481" s="31">
        <f t="shared" si="23"/>
      </c>
    </row>
    <row r="1482" ht="15">
      <c r="A1482" s="31">
        <f t="shared" si="23"/>
      </c>
    </row>
    <row r="1483" ht="15">
      <c r="A1483" s="31">
        <f t="shared" si="23"/>
      </c>
    </row>
    <row r="1484" ht="15">
      <c r="A1484" s="31">
        <f t="shared" si="23"/>
      </c>
    </row>
    <row r="1485" ht="15">
      <c r="A1485" s="31">
        <f t="shared" si="23"/>
      </c>
    </row>
    <row r="1486" ht="15">
      <c r="A1486" s="31">
        <f t="shared" si="23"/>
      </c>
    </row>
    <row r="1487" ht="15">
      <c r="A1487" s="31">
        <f t="shared" si="23"/>
      </c>
    </row>
    <row r="1488" ht="15">
      <c r="A1488" s="31">
        <f t="shared" si="23"/>
      </c>
    </row>
    <row r="1489" ht="15">
      <c r="A1489" s="31">
        <f t="shared" si="23"/>
      </c>
    </row>
    <row r="1490" ht="15">
      <c r="A1490" s="31">
        <f t="shared" si="23"/>
      </c>
    </row>
    <row r="1491" ht="15">
      <c r="A1491" s="31">
        <f t="shared" si="23"/>
      </c>
    </row>
    <row r="1492" ht="15">
      <c r="A1492" s="31">
        <f t="shared" si="23"/>
      </c>
    </row>
    <row r="1493" ht="15">
      <c r="A1493" s="31">
        <f t="shared" si="23"/>
      </c>
    </row>
    <row r="1494" ht="15">
      <c r="A1494" s="31">
        <f t="shared" si="23"/>
      </c>
    </row>
    <row r="1495" ht="15">
      <c r="A1495" s="31">
        <f t="shared" si="23"/>
      </c>
    </row>
    <row r="1496" ht="15">
      <c r="A1496" s="31">
        <f t="shared" si="23"/>
      </c>
    </row>
    <row r="1497" ht="15">
      <c r="A1497" s="31">
        <f t="shared" si="23"/>
      </c>
    </row>
    <row r="1498" ht="15">
      <c r="A1498" s="31">
        <f t="shared" si="23"/>
      </c>
    </row>
    <row r="1499" ht="15">
      <c r="A1499" s="31">
        <f t="shared" si="23"/>
      </c>
    </row>
    <row r="1500" ht="15">
      <c r="A1500" s="31">
        <f t="shared" si="23"/>
      </c>
    </row>
    <row r="1501" ht="15">
      <c r="A1501" s="31">
        <f t="shared" si="23"/>
      </c>
    </row>
    <row r="1502" ht="15">
      <c r="A1502" s="31">
        <f t="shared" si="23"/>
      </c>
    </row>
    <row r="1503" ht="15">
      <c r="A1503" s="31">
        <f t="shared" si="23"/>
      </c>
    </row>
    <row r="1504" ht="15">
      <c r="A1504" s="31">
        <f t="shared" si="23"/>
      </c>
    </row>
    <row r="1505" ht="15">
      <c r="A1505" s="31">
        <f t="shared" si="23"/>
      </c>
    </row>
    <row r="1506" ht="15">
      <c r="A1506" s="31">
        <f aca="true" t="shared" si="24" ref="A1506:A1569">IF(B1507="","",(A1505+1))</f>
      </c>
    </row>
    <row r="1507" ht="15">
      <c r="A1507" s="31">
        <f t="shared" si="24"/>
      </c>
    </row>
    <row r="1508" ht="15">
      <c r="A1508" s="31">
        <f t="shared" si="24"/>
      </c>
    </row>
    <row r="1509" ht="15">
      <c r="A1509" s="31">
        <f t="shared" si="24"/>
      </c>
    </row>
    <row r="1510" ht="15">
      <c r="A1510" s="31">
        <f t="shared" si="24"/>
      </c>
    </row>
    <row r="1511" ht="15">
      <c r="A1511" s="31">
        <f t="shared" si="24"/>
      </c>
    </row>
    <row r="1512" ht="15">
      <c r="A1512" s="31">
        <f t="shared" si="24"/>
      </c>
    </row>
    <row r="1513" ht="15">
      <c r="A1513" s="31">
        <f t="shared" si="24"/>
      </c>
    </row>
    <row r="1514" ht="15">
      <c r="A1514" s="31">
        <f t="shared" si="24"/>
      </c>
    </row>
    <row r="1515" ht="15">
      <c r="A1515" s="31">
        <f t="shared" si="24"/>
      </c>
    </row>
    <row r="1516" ht="15">
      <c r="A1516" s="31">
        <f t="shared" si="24"/>
      </c>
    </row>
    <row r="1517" ht="15">
      <c r="A1517" s="31">
        <f t="shared" si="24"/>
      </c>
    </row>
    <row r="1518" ht="15">
      <c r="A1518" s="31">
        <f t="shared" si="24"/>
      </c>
    </row>
    <row r="1519" ht="15">
      <c r="A1519" s="31">
        <f t="shared" si="24"/>
      </c>
    </row>
    <row r="1520" ht="15">
      <c r="A1520" s="31">
        <f t="shared" si="24"/>
      </c>
    </row>
    <row r="1521" ht="15">
      <c r="A1521" s="31">
        <f t="shared" si="24"/>
      </c>
    </row>
    <row r="1522" ht="15">
      <c r="A1522" s="31">
        <f t="shared" si="24"/>
      </c>
    </row>
    <row r="1523" ht="15">
      <c r="A1523" s="31">
        <f t="shared" si="24"/>
      </c>
    </row>
    <row r="1524" ht="15">
      <c r="A1524" s="31">
        <f t="shared" si="24"/>
      </c>
    </row>
    <row r="1525" ht="15">
      <c r="A1525" s="31">
        <f t="shared" si="24"/>
      </c>
    </row>
    <row r="1526" ht="15">
      <c r="A1526" s="31">
        <f t="shared" si="24"/>
      </c>
    </row>
    <row r="1527" ht="15">
      <c r="A1527" s="31">
        <f t="shared" si="24"/>
      </c>
    </row>
    <row r="1528" ht="15">
      <c r="A1528" s="31">
        <f t="shared" si="24"/>
      </c>
    </row>
    <row r="1529" ht="15">
      <c r="A1529" s="31">
        <f t="shared" si="24"/>
      </c>
    </row>
    <row r="1530" ht="15">
      <c r="A1530" s="31">
        <f t="shared" si="24"/>
      </c>
    </row>
    <row r="1531" ht="15">
      <c r="A1531" s="31">
        <f t="shared" si="24"/>
      </c>
    </row>
    <row r="1532" ht="15">
      <c r="A1532" s="31">
        <f t="shared" si="24"/>
      </c>
    </row>
    <row r="1533" ht="15">
      <c r="A1533" s="31">
        <f t="shared" si="24"/>
      </c>
    </row>
    <row r="1534" ht="15">
      <c r="A1534" s="31">
        <f t="shared" si="24"/>
      </c>
    </row>
    <row r="1535" ht="15">
      <c r="A1535" s="31">
        <f t="shared" si="24"/>
      </c>
    </row>
    <row r="1536" ht="15">
      <c r="A1536" s="31">
        <f t="shared" si="24"/>
      </c>
    </row>
    <row r="1537" ht="15">
      <c r="A1537" s="31">
        <f t="shared" si="24"/>
      </c>
    </row>
    <row r="1538" ht="15">
      <c r="A1538" s="31">
        <f t="shared" si="24"/>
      </c>
    </row>
    <row r="1539" ht="15">
      <c r="A1539" s="31">
        <f t="shared" si="24"/>
      </c>
    </row>
    <row r="1540" ht="15">
      <c r="A1540" s="31">
        <f t="shared" si="24"/>
      </c>
    </row>
    <row r="1541" ht="15">
      <c r="A1541" s="31">
        <f t="shared" si="24"/>
      </c>
    </row>
    <row r="1542" ht="15">
      <c r="A1542" s="31">
        <f t="shared" si="24"/>
      </c>
    </row>
    <row r="1543" ht="15">
      <c r="A1543" s="31">
        <f t="shared" si="24"/>
      </c>
    </row>
    <row r="1544" ht="15">
      <c r="A1544" s="31">
        <f t="shared" si="24"/>
      </c>
    </row>
    <row r="1545" ht="15">
      <c r="A1545" s="31">
        <f t="shared" si="24"/>
      </c>
    </row>
    <row r="1546" ht="15">
      <c r="A1546" s="31">
        <f t="shared" si="24"/>
      </c>
    </row>
    <row r="1547" ht="15">
      <c r="A1547" s="31">
        <f t="shared" si="24"/>
      </c>
    </row>
    <row r="1548" ht="15">
      <c r="A1548" s="31">
        <f t="shared" si="24"/>
      </c>
    </row>
    <row r="1549" ht="15">
      <c r="A1549" s="31">
        <f t="shared" si="24"/>
      </c>
    </row>
    <row r="1550" ht="15">
      <c r="A1550" s="31">
        <f t="shared" si="24"/>
      </c>
    </row>
    <row r="1551" ht="15">
      <c r="A1551" s="31">
        <f t="shared" si="24"/>
      </c>
    </row>
    <row r="1552" ht="15">
      <c r="A1552" s="31">
        <f t="shared" si="24"/>
      </c>
    </row>
    <row r="1553" ht="15">
      <c r="A1553" s="31">
        <f t="shared" si="24"/>
      </c>
    </row>
    <row r="1554" ht="15">
      <c r="A1554" s="31">
        <f t="shared" si="24"/>
      </c>
    </row>
    <row r="1555" ht="15">
      <c r="A1555" s="31">
        <f t="shared" si="24"/>
      </c>
    </row>
    <row r="1556" ht="15">
      <c r="A1556" s="31">
        <f t="shared" si="24"/>
      </c>
    </row>
    <row r="1557" ht="15">
      <c r="A1557" s="31">
        <f t="shared" si="24"/>
      </c>
    </row>
    <row r="1558" ht="15">
      <c r="A1558" s="31">
        <f t="shared" si="24"/>
      </c>
    </row>
    <row r="1559" ht="15">
      <c r="A1559" s="31">
        <f t="shared" si="24"/>
      </c>
    </row>
    <row r="1560" ht="15">
      <c r="A1560" s="31">
        <f t="shared" si="24"/>
      </c>
    </row>
    <row r="1561" ht="15">
      <c r="A1561" s="31">
        <f t="shared" si="24"/>
      </c>
    </row>
    <row r="1562" ht="15">
      <c r="A1562" s="31">
        <f t="shared" si="24"/>
      </c>
    </row>
    <row r="1563" ht="15">
      <c r="A1563" s="31">
        <f t="shared" si="24"/>
      </c>
    </row>
    <row r="1564" ht="15">
      <c r="A1564" s="31">
        <f t="shared" si="24"/>
      </c>
    </row>
    <row r="1565" ht="15">
      <c r="A1565" s="31">
        <f t="shared" si="24"/>
      </c>
    </row>
    <row r="1566" ht="15">
      <c r="A1566" s="31">
        <f t="shared" si="24"/>
      </c>
    </row>
    <row r="1567" ht="15">
      <c r="A1567" s="31">
        <f t="shared" si="24"/>
      </c>
    </row>
    <row r="1568" ht="15">
      <c r="A1568" s="31">
        <f t="shared" si="24"/>
      </c>
    </row>
    <row r="1569" ht="15">
      <c r="A1569" s="31">
        <f t="shared" si="24"/>
      </c>
    </row>
    <row r="1570" ht="15">
      <c r="A1570" s="31">
        <f aca="true" t="shared" si="25" ref="A1570:A1633">IF(B1571="","",(A1569+1))</f>
      </c>
    </row>
    <row r="1571" ht="15">
      <c r="A1571" s="31">
        <f t="shared" si="25"/>
      </c>
    </row>
    <row r="1572" ht="15">
      <c r="A1572" s="31">
        <f t="shared" si="25"/>
      </c>
    </row>
    <row r="1573" ht="15">
      <c r="A1573" s="31">
        <f t="shared" si="25"/>
      </c>
    </row>
    <row r="1574" ht="15">
      <c r="A1574" s="31">
        <f t="shared" si="25"/>
      </c>
    </row>
    <row r="1575" ht="15">
      <c r="A1575" s="31">
        <f t="shared" si="25"/>
      </c>
    </row>
    <row r="1576" ht="15">
      <c r="A1576" s="31">
        <f t="shared" si="25"/>
      </c>
    </row>
    <row r="1577" ht="15">
      <c r="A1577" s="31">
        <f t="shared" si="25"/>
      </c>
    </row>
    <row r="1578" ht="15">
      <c r="A1578" s="31">
        <f t="shared" si="25"/>
      </c>
    </row>
    <row r="1579" ht="15">
      <c r="A1579" s="31">
        <f t="shared" si="25"/>
      </c>
    </row>
    <row r="1580" ht="15">
      <c r="A1580" s="31">
        <f t="shared" si="25"/>
      </c>
    </row>
    <row r="1581" ht="15">
      <c r="A1581" s="31">
        <f t="shared" si="25"/>
      </c>
    </row>
    <row r="1582" ht="15">
      <c r="A1582" s="31">
        <f t="shared" si="25"/>
      </c>
    </row>
    <row r="1583" ht="15">
      <c r="A1583" s="31">
        <f t="shared" si="25"/>
      </c>
    </row>
    <row r="1584" ht="15">
      <c r="A1584" s="31">
        <f t="shared" si="25"/>
      </c>
    </row>
    <row r="1585" ht="15">
      <c r="A1585" s="31">
        <f t="shared" si="25"/>
      </c>
    </row>
    <row r="1586" ht="15">
      <c r="A1586" s="31">
        <f t="shared" si="25"/>
      </c>
    </row>
    <row r="1587" ht="15">
      <c r="A1587" s="31">
        <f t="shared" si="25"/>
      </c>
    </row>
    <row r="1588" ht="15">
      <c r="A1588" s="31">
        <f t="shared" si="25"/>
      </c>
    </row>
    <row r="1589" ht="15">
      <c r="A1589" s="31">
        <f t="shared" si="25"/>
      </c>
    </row>
    <row r="1590" ht="15">
      <c r="A1590" s="31">
        <f t="shared" si="25"/>
      </c>
    </row>
    <row r="1591" ht="15">
      <c r="A1591" s="31">
        <f t="shared" si="25"/>
      </c>
    </row>
    <row r="1592" ht="15">
      <c r="A1592" s="31">
        <f t="shared" si="25"/>
      </c>
    </row>
    <row r="1593" ht="15">
      <c r="A1593" s="31">
        <f t="shared" si="25"/>
      </c>
    </row>
    <row r="1594" ht="15">
      <c r="A1594" s="31">
        <f t="shared" si="25"/>
      </c>
    </row>
    <row r="1595" ht="15">
      <c r="A1595" s="31">
        <f t="shared" si="25"/>
      </c>
    </row>
    <row r="1596" ht="15">
      <c r="A1596" s="31">
        <f t="shared" si="25"/>
      </c>
    </row>
    <row r="1597" ht="15">
      <c r="A1597" s="31">
        <f t="shared" si="25"/>
      </c>
    </row>
    <row r="1598" ht="15">
      <c r="A1598" s="31">
        <f t="shared" si="25"/>
      </c>
    </row>
    <row r="1599" ht="15">
      <c r="A1599" s="31">
        <f t="shared" si="25"/>
      </c>
    </row>
    <row r="1600" ht="15">
      <c r="A1600" s="31">
        <f t="shared" si="25"/>
      </c>
    </row>
    <row r="1601" ht="15">
      <c r="A1601" s="31">
        <f t="shared" si="25"/>
      </c>
    </row>
    <row r="1602" ht="15">
      <c r="A1602" s="31">
        <f t="shared" si="25"/>
      </c>
    </row>
    <row r="1603" ht="15">
      <c r="A1603" s="31">
        <f t="shared" si="25"/>
      </c>
    </row>
    <row r="1604" ht="15">
      <c r="A1604" s="31">
        <f t="shared" si="25"/>
      </c>
    </row>
    <row r="1605" ht="15">
      <c r="A1605" s="31">
        <f t="shared" si="25"/>
      </c>
    </row>
    <row r="1606" ht="15">
      <c r="A1606" s="31">
        <f t="shared" si="25"/>
      </c>
    </row>
    <row r="1607" ht="15">
      <c r="A1607" s="31">
        <f t="shared" si="25"/>
      </c>
    </row>
    <row r="1608" ht="15">
      <c r="A1608" s="31">
        <f t="shared" si="25"/>
      </c>
    </row>
    <row r="1609" ht="15">
      <c r="A1609" s="31">
        <f t="shared" si="25"/>
      </c>
    </row>
    <row r="1610" ht="15">
      <c r="A1610" s="31">
        <f t="shared" si="25"/>
      </c>
    </row>
    <row r="1611" ht="15">
      <c r="A1611" s="31">
        <f t="shared" si="25"/>
      </c>
    </row>
    <row r="1612" ht="15">
      <c r="A1612" s="31">
        <f t="shared" si="25"/>
      </c>
    </row>
    <row r="1613" ht="15">
      <c r="A1613" s="31">
        <f t="shared" si="25"/>
      </c>
    </row>
    <row r="1614" ht="15">
      <c r="A1614" s="31">
        <f t="shared" si="25"/>
      </c>
    </row>
    <row r="1615" ht="15">
      <c r="A1615" s="31">
        <f t="shared" si="25"/>
      </c>
    </row>
    <row r="1616" ht="15">
      <c r="A1616" s="31">
        <f t="shared" si="25"/>
      </c>
    </row>
    <row r="1617" ht="15">
      <c r="A1617" s="31">
        <f t="shared" si="25"/>
      </c>
    </row>
    <row r="1618" ht="15">
      <c r="A1618" s="31">
        <f t="shared" si="25"/>
      </c>
    </row>
    <row r="1619" ht="15">
      <c r="A1619" s="31">
        <f t="shared" si="25"/>
      </c>
    </row>
    <row r="1620" ht="15">
      <c r="A1620" s="31">
        <f t="shared" si="25"/>
      </c>
    </row>
    <row r="1621" ht="15">
      <c r="A1621" s="31">
        <f t="shared" si="25"/>
      </c>
    </row>
    <row r="1622" ht="15">
      <c r="A1622" s="31">
        <f t="shared" si="25"/>
      </c>
    </row>
    <row r="1623" ht="15">
      <c r="A1623" s="31">
        <f t="shared" si="25"/>
      </c>
    </row>
    <row r="1624" ht="15">
      <c r="A1624" s="31">
        <f t="shared" si="25"/>
      </c>
    </row>
    <row r="1625" ht="15">
      <c r="A1625" s="31">
        <f t="shared" si="25"/>
      </c>
    </row>
    <row r="1626" ht="15">
      <c r="A1626" s="31">
        <f t="shared" si="25"/>
      </c>
    </row>
    <row r="1627" ht="15">
      <c r="A1627" s="31">
        <f t="shared" si="25"/>
      </c>
    </row>
    <row r="1628" ht="15">
      <c r="A1628" s="31">
        <f t="shared" si="25"/>
      </c>
    </row>
    <row r="1629" ht="15">
      <c r="A1629" s="31">
        <f t="shared" si="25"/>
      </c>
    </row>
    <row r="1630" ht="15">
      <c r="A1630" s="31">
        <f t="shared" si="25"/>
      </c>
    </row>
    <row r="1631" ht="15">
      <c r="A1631" s="31">
        <f t="shared" si="25"/>
      </c>
    </row>
    <row r="1632" ht="15">
      <c r="A1632" s="31">
        <f t="shared" si="25"/>
      </c>
    </row>
    <row r="1633" ht="15">
      <c r="A1633" s="31">
        <f t="shared" si="25"/>
      </c>
    </row>
    <row r="1634" ht="15">
      <c r="A1634" s="31">
        <f aca="true" t="shared" si="26" ref="A1634:A1697">IF(B1635="","",(A1633+1))</f>
      </c>
    </row>
    <row r="1635" ht="15">
      <c r="A1635" s="31">
        <f t="shared" si="26"/>
      </c>
    </row>
    <row r="1636" ht="15">
      <c r="A1636" s="31">
        <f t="shared" si="26"/>
      </c>
    </row>
    <row r="1637" ht="15">
      <c r="A1637" s="31">
        <f t="shared" si="26"/>
      </c>
    </row>
    <row r="1638" ht="15">
      <c r="A1638" s="31">
        <f t="shared" si="26"/>
      </c>
    </row>
    <row r="1639" ht="15">
      <c r="A1639" s="31">
        <f t="shared" si="26"/>
      </c>
    </row>
    <row r="1640" ht="15">
      <c r="A1640" s="31">
        <f t="shared" si="26"/>
      </c>
    </row>
    <row r="1641" ht="15">
      <c r="A1641" s="31">
        <f t="shared" si="26"/>
      </c>
    </row>
    <row r="1642" ht="15">
      <c r="A1642" s="31">
        <f t="shared" si="26"/>
      </c>
    </row>
    <row r="1643" ht="15">
      <c r="A1643" s="31">
        <f t="shared" si="26"/>
      </c>
    </row>
    <row r="1644" ht="15">
      <c r="A1644" s="31">
        <f t="shared" si="26"/>
      </c>
    </row>
    <row r="1645" ht="15">
      <c r="A1645" s="31">
        <f t="shared" si="26"/>
      </c>
    </row>
    <row r="1646" ht="15">
      <c r="A1646" s="31">
        <f t="shared" si="26"/>
      </c>
    </row>
    <row r="1647" ht="15">
      <c r="A1647" s="31">
        <f t="shared" si="26"/>
      </c>
    </row>
    <row r="1648" ht="15">
      <c r="A1648" s="31">
        <f t="shared" si="26"/>
      </c>
    </row>
    <row r="1649" ht="15">
      <c r="A1649" s="31">
        <f t="shared" si="26"/>
      </c>
    </row>
    <row r="1650" ht="15">
      <c r="A1650" s="31">
        <f t="shared" si="26"/>
      </c>
    </row>
    <row r="1651" ht="15">
      <c r="A1651" s="31">
        <f t="shared" si="26"/>
      </c>
    </row>
    <row r="1652" ht="15">
      <c r="A1652" s="31">
        <f t="shared" si="26"/>
      </c>
    </row>
    <row r="1653" ht="15">
      <c r="A1653" s="31">
        <f t="shared" si="26"/>
      </c>
    </row>
    <row r="1654" ht="15">
      <c r="A1654" s="31">
        <f t="shared" si="26"/>
      </c>
    </row>
    <row r="1655" ht="15">
      <c r="A1655" s="31">
        <f t="shared" si="26"/>
      </c>
    </row>
    <row r="1656" ht="15">
      <c r="A1656" s="31">
        <f t="shared" si="26"/>
      </c>
    </row>
    <row r="1657" ht="15">
      <c r="A1657" s="31">
        <f t="shared" si="26"/>
      </c>
    </row>
    <row r="1658" ht="15">
      <c r="A1658" s="31">
        <f t="shared" si="26"/>
      </c>
    </row>
    <row r="1659" ht="15">
      <c r="A1659" s="31">
        <f t="shared" si="26"/>
      </c>
    </row>
    <row r="1660" ht="15">
      <c r="A1660" s="31">
        <f t="shared" si="26"/>
      </c>
    </row>
    <row r="1661" ht="15">
      <c r="A1661" s="31">
        <f t="shared" si="26"/>
      </c>
    </row>
    <row r="1662" ht="15">
      <c r="A1662" s="31">
        <f t="shared" si="26"/>
      </c>
    </row>
    <row r="1663" ht="15">
      <c r="A1663" s="31">
        <f t="shared" si="26"/>
      </c>
    </row>
    <row r="1664" ht="15">
      <c r="A1664" s="31">
        <f t="shared" si="26"/>
      </c>
    </row>
    <row r="1665" ht="15">
      <c r="A1665" s="31">
        <f t="shared" si="26"/>
      </c>
    </row>
    <row r="1666" ht="15">
      <c r="A1666" s="31">
        <f t="shared" si="26"/>
      </c>
    </row>
    <row r="1667" ht="15">
      <c r="A1667" s="31">
        <f t="shared" si="26"/>
      </c>
    </row>
    <row r="1668" ht="15">
      <c r="A1668" s="31">
        <f t="shared" si="26"/>
      </c>
    </row>
    <row r="1669" ht="15">
      <c r="A1669" s="31">
        <f t="shared" si="26"/>
      </c>
    </row>
    <row r="1670" ht="15">
      <c r="A1670" s="31">
        <f t="shared" si="26"/>
      </c>
    </row>
    <row r="1671" ht="15">
      <c r="A1671" s="31">
        <f t="shared" si="26"/>
      </c>
    </row>
    <row r="1672" ht="15">
      <c r="A1672" s="31">
        <f t="shared" si="26"/>
      </c>
    </row>
    <row r="1673" ht="15">
      <c r="A1673" s="31">
        <f t="shared" si="26"/>
      </c>
    </row>
    <row r="1674" ht="15">
      <c r="A1674" s="31">
        <f t="shared" si="26"/>
      </c>
    </row>
    <row r="1675" ht="15">
      <c r="A1675" s="31">
        <f t="shared" si="26"/>
      </c>
    </row>
    <row r="1676" ht="15">
      <c r="A1676" s="31">
        <f t="shared" si="26"/>
      </c>
    </row>
    <row r="1677" ht="15">
      <c r="A1677" s="31">
        <f t="shared" si="26"/>
      </c>
    </row>
    <row r="1678" ht="15">
      <c r="A1678" s="31">
        <f t="shared" si="26"/>
      </c>
    </row>
    <row r="1679" ht="15">
      <c r="A1679" s="31">
        <f t="shared" si="26"/>
      </c>
    </row>
    <row r="1680" ht="15">
      <c r="A1680" s="31">
        <f t="shared" si="26"/>
      </c>
    </row>
    <row r="1681" ht="15">
      <c r="A1681" s="31">
        <f t="shared" si="26"/>
      </c>
    </row>
    <row r="1682" ht="15">
      <c r="A1682" s="31">
        <f t="shared" si="26"/>
      </c>
    </row>
    <row r="1683" ht="15">
      <c r="A1683" s="31">
        <f t="shared" si="26"/>
      </c>
    </row>
    <row r="1684" ht="15">
      <c r="A1684" s="31">
        <f t="shared" si="26"/>
      </c>
    </row>
    <row r="1685" ht="15">
      <c r="A1685" s="31">
        <f t="shared" si="26"/>
      </c>
    </row>
    <row r="1686" ht="15">
      <c r="A1686" s="31">
        <f t="shared" si="26"/>
      </c>
    </row>
    <row r="1687" ht="15">
      <c r="A1687" s="31">
        <f t="shared" si="26"/>
      </c>
    </row>
    <row r="1688" ht="15">
      <c r="A1688" s="31">
        <f t="shared" si="26"/>
      </c>
    </row>
    <row r="1689" ht="15">
      <c r="A1689" s="31">
        <f t="shared" si="26"/>
      </c>
    </row>
    <row r="1690" ht="15">
      <c r="A1690" s="31">
        <f t="shared" si="26"/>
      </c>
    </row>
    <row r="1691" ht="15">
      <c r="A1691" s="31">
        <f t="shared" si="26"/>
      </c>
    </row>
    <row r="1692" ht="15">
      <c r="A1692" s="31">
        <f t="shared" si="26"/>
      </c>
    </row>
    <row r="1693" ht="15">
      <c r="A1693" s="31">
        <f t="shared" si="26"/>
      </c>
    </row>
    <row r="1694" ht="15">
      <c r="A1694" s="31">
        <f t="shared" si="26"/>
      </c>
    </row>
    <row r="1695" ht="15">
      <c r="A1695" s="31">
        <f t="shared" si="26"/>
      </c>
    </row>
    <row r="1696" ht="15">
      <c r="A1696" s="31">
        <f t="shared" si="26"/>
      </c>
    </row>
    <row r="1697" ht="15">
      <c r="A1697" s="31">
        <f t="shared" si="26"/>
      </c>
    </row>
    <row r="1698" ht="15">
      <c r="A1698" s="31">
        <f aca="true" t="shared" si="27" ref="A1698:A1761">IF(B1699="","",(A1697+1))</f>
      </c>
    </row>
    <row r="1699" ht="15">
      <c r="A1699" s="31">
        <f t="shared" si="27"/>
      </c>
    </row>
    <row r="1700" ht="15">
      <c r="A1700" s="31">
        <f t="shared" si="27"/>
      </c>
    </row>
    <row r="1701" ht="15">
      <c r="A1701" s="31">
        <f t="shared" si="27"/>
      </c>
    </row>
    <row r="1702" ht="15">
      <c r="A1702" s="31">
        <f t="shared" si="27"/>
      </c>
    </row>
    <row r="1703" ht="15">
      <c r="A1703" s="31">
        <f t="shared" si="27"/>
      </c>
    </row>
    <row r="1704" ht="15">
      <c r="A1704" s="31">
        <f t="shared" si="27"/>
      </c>
    </row>
    <row r="1705" ht="15">
      <c r="A1705" s="31">
        <f t="shared" si="27"/>
      </c>
    </row>
    <row r="1706" ht="15">
      <c r="A1706" s="31">
        <f t="shared" si="27"/>
      </c>
    </row>
    <row r="1707" ht="15">
      <c r="A1707" s="31">
        <f t="shared" si="27"/>
      </c>
    </row>
    <row r="1708" ht="15">
      <c r="A1708" s="31">
        <f t="shared" si="27"/>
      </c>
    </row>
    <row r="1709" ht="15">
      <c r="A1709" s="31">
        <f t="shared" si="27"/>
      </c>
    </row>
    <row r="1710" ht="15">
      <c r="A1710" s="31">
        <f t="shared" si="27"/>
      </c>
    </row>
    <row r="1711" ht="15">
      <c r="A1711" s="31">
        <f t="shared" si="27"/>
      </c>
    </row>
    <row r="1712" ht="15">
      <c r="A1712" s="31">
        <f t="shared" si="27"/>
      </c>
    </row>
    <row r="1713" ht="15">
      <c r="A1713" s="31">
        <f t="shared" si="27"/>
      </c>
    </row>
    <row r="1714" ht="15">
      <c r="A1714" s="31">
        <f t="shared" si="27"/>
      </c>
    </row>
    <row r="1715" ht="15">
      <c r="A1715" s="31">
        <f t="shared" si="27"/>
      </c>
    </row>
    <row r="1716" ht="15">
      <c r="A1716" s="31">
        <f t="shared" si="27"/>
      </c>
    </row>
    <row r="1717" ht="15">
      <c r="A1717" s="31">
        <f t="shared" si="27"/>
      </c>
    </row>
    <row r="1718" ht="15">
      <c r="A1718" s="31">
        <f t="shared" si="27"/>
      </c>
    </row>
    <row r="1719" ht="15">
      <c r="A1719" s="31">
        <f t="shared" si="27"/>
      </c>
    </row>
    <row r="1720" ht="15">
      <c r="A1720" s="31">
        <f t="shared" si="27"/>
      </c>
    </row>
    <row r="1721" ht="15">
      <c r="A1721" s="31">
        <f t="shared" si="27"/>
      </c>
    </row>
    <row r="1722" ht="15">
      <c r="A1722" s="31">
        <f t="shared" si="27"/>
      </c>
    </row>
    <row r="1723" ht="15">
      <c r="A1723" s="31">
        <f t="shared" si="27"/>
      </c>
    </row>
    <row r="1724" ht="15">
      <c r="A1724" s="31">
        <f t="shared" si="27"/>
      </c>
    </row>
    <row r="1725" ht="15">
      <c r="A1725" s="31">
        <f t="shared" si="27"/>
      </c>
    </row>
    <row r="1726" ht="15">
      <c r="A1726" s="31">
        <f t="shared" si="27"/>
      </c>
    </row>
    <row r="1727" ht="15">
      <c r="A1727" s="31">
        <f t="shared" si="27"/>
      </c>
    </row>
    <row r="1728" ht="15">
      <c r="A1728" s="31">
        <f t="shared" si="27"/>
      </c>
    </row>
    <row r="1729" ht="15">
      <c r="A1729" s="31">
        <f t="shared" si="27"/>
      </c>
    </row>
    <row r="1730" ht="15">
      <c r="A1730" s="31">
        <f t="shared" si="27"/>
      </c>
    </row>
    <row r="1731" ht="15">
      <c r="A1731" s="31">
        <f t="shared" si="27"/>
      </c>
    </row>
    <row r="1732" ht="15">
      <c r="A1732" s="31">
        <f t="shared" si="27"/>
      </c>
    </row>
    <row r="1733" ht="15">
      <c r="A1733" s="31">
        <f t="shared" si="27"/>
      </c>
    </row>
    <row r="1734" ht="15">
      <c r="A1734" s="31">
        <f t="shared" si="27"/>
      </c>
    </row>
    <row r="1735" ht="15">
      <c r="A1735" s="31">
        <f t="shared" si="27"/>
      </c>
    </row>
    <row r="1736" ht="15">
      <c r="A1736" s="31">
        <f t="shared" si="27"/>
      </c>
    </row>
    <row r="1737" ht="15">
      <c r="A1737" s="31">
        <f t="shared" si="27"/>
      </c>
    </row>
    <row r="1738" ht="15">
      <c r="A1738" s="31">
        <f t="shared" si="27"/>
      </c>
    </row>
    <row r="1739" ht="15">
      <c r="A1739" s="31">
        <f t="shared" si="27"/>
      </c>
    </row>
    <row r="1740" ht="15">
      <c r="A1740" s="31">
        <f t="shared" si="27"/>
      </c>
    </row>
    <row r="1741" ht="15">
      <c r="A1741" s="31">
        <f t="shared" si="27"/>
      </c>
    </row>
    <row r="1742" ht="15">
      <c r="A1742" s="31">
        <f t="shared" si="27"/>
      </c>
    </row>
    <row r="1743" ht="15">
      <c r="A1743" s="31">
        <f t="shared" si="27"/>
      </c>
    </row>
    <row r="1744" ht="15">
      <c r="A1744" s="31">
        <f t="shared" si="27"/>
      </c>
    </row>
    <row r="1745" ht="15">
      <c r="A1745" s="31">
        <f t="shared" si="27"/>
      </c>
    </row>
    <row r="1746" ht="15">
      <c r="A1746" s="31">
        <f t="shared" si="27"/>
      </c>
    </row>
    <row r="1747" ht="15">
      <c r="A1747" s="31">
        <f t="shared" si="27"/>
      </c>
    </row>
    <row r="1748" ht="15">
      <c r="A1748" s="31">
        <f t="shared" si="27"/>
      </c>
    </row>
    <row r="1749" ht="15">
      <c r="A1749" s="31">
        <f t="shared" si="27"/>
      </c>
    </row>
    <row r="1750" ht="15">
      <c r="A1750" s="31">
        <f t="shared" si="27"/>
      </c>
    </row>
    <row r="1751" ht="15">
      <c r="A1751" s="31">
        <f t="shared" si="27"/>
      </c>
    </row>
    <row r="1752" ht="15">
      <c r="A1752" s="31">
        <f t="shared" si="27"/>
      </c>
    </row>
    <row r="1753" ht="15">
      <c r="A1753" s="31">
        <f t="shared" si="27"/>
      </c>
    </row>
    <row r="1754" ht="15">
      <c r="A1754" s="31">
        <f t="shared" si="27"/>
      </c>
    </row>
    <row r="1755" ht="15">
      <c r="A1755" s="31">
        <f t="shared" si="27"/>
      </c>
    </row>
    <row r="1756" ht="15">
      <c r="A1756" s="31">
        <f t="shared" si="27"/>
      </c>
    </row>
    <row r="1757" ht="15">
      <c r="A1757" s="31">
        <f t="shared" si="27"/>
      </c>
    </row>
    <row r="1758" ht="15">
      <c r="A1758" s="31">
        <f t="shared" si="27"/>
      </c>
    </row>
    <row r="1759" ht="15">
      <c r="A1759" s="31">
        <f t="shared" si="27"/>
      </c>
    </row>
    <row r="1760" ht="15">
      <c r="A1760" s="31">
        <f t="shared" si="27"/>
      </c>
    </row>
    <row r="1761" ht="15">
      <c r="A1761" s="31">
        <f t="shared" si="27"/>
      </c>
    </row>
    <row r="1762" ht="15">
      <c r="A1762" s="31">
        <f aca="true" t="shared" si="28" ref="A1762:A1825">IF(B1763="","",(A1761+1))</f>
      </c>
    </row>
    <row r="1763" ht="15">
      <c r="A1763" s="31">
        <f t="shared" si="28"/>
      </c>
    </row>
    <row r="1764" ht="15">
      <c r="A1764" s="31">
        <f t="shared" si="28"/>
      </c>
    </row>
    <row r="1765" ht="15">
      <c r="A1765" s="31">
        <f t="shared" si="28"/>
      </c>
    </row>
    <row r="1766" ht="15">
      <c r="A1766" s="31">
        <f t="shared" si="28"/>
      </c>
    </row>
    <row r="1767" ht="15">
      <c r="A1767" s="31">
        <f t="shared" si="28"/>
      </c>
    </row>
    <row r="1768" ht="15">
      <c r="A1768" s="31">
        <f t="shared" si="28"/>
      </c>
    </row>
    <row r="1769" ht="15">
      <c r="A1769" s="31">
        <f t="shared" si="28"/>
      </c>
    </row>
    <row r="1770" ht="15">
      <c r="A1770" s="31">
        <f t="shared" si="28"/>
      </c>
    </row>
    <row r="1771" ht="15">
      <c r="A1771" s="31">
        <f t="shared" si="28"/>
      </c>
    </row>
    <row r="1772" ht="15">
      <c r="A1772" s="31">
        <f t="shared" si="28"/>
      </c>
    </row>
    <row r="1773" ht="15">
      <c r="A1773" s="31">
        <f t="shared" si="28"/>
      </c>
    </row>
    <row r="1774" ht="15">
      <c r="A1774" s="31">
        <f t="shared" si="28"/>
      </c>
    </row>
    <row r="1775" ht="15">
      <c r="A1775" s="31">
        <f t="shared" si="28"/>
      </c>
    </row>
    <row r="1776" ht="15">
      <c r="A1776" s="31">
        <f t="shared" si="28"/>
      </c>
    </row>
    <row r="1777" ht="15">
      <c r="A1777" s="31">
        <f t="shared" si="28"/>
      </c>
    </row>
    <row r="1778" ht="15">
      <c r="A1778" s="31">
        <f t="shared" si="28"/>
      </c>
    </row>
    <row r="1779" ht="15">
      <c r="A1779" s="31">
        <f t="shared" si="28"/>
      </c>
    </row>
    <row r="1780" ht="15">
      <c r="A1780" s="31">
        <f t="shared" si="28"/>
      </c>
    </row>
    <row r="1781" ht="15">
      <c r="A1781" s="31">
        <f t="shared" si="28"/>
      </c>
    </row>
    <row r="1782" ht="15">
      <c r="A1782" s="31">
        <f t="shared" si="28"/>
      </c>
    </row>
    <row r="1783" ht="15">
      <c r="A1783" s="31">
        <f t="shared" si="28"/>
      </c>
    </row>
    <row r="1784" ht="15">
      <c r="A1784" s="31">
        <f t="shared" si="28"/>
      </c>
    </row>
    <row r="1785" ht="15">
      <c r="A1785" s="31">
        <f t="shared" si="28"/>
      </c>
    </row>
    <row r="1786" ht="15">
      <c r="A1786" s="31">
        <f t="shared" si="28"/>
      </c>
    </row>
    <row r="1787" ht="15">
      <c r="A1787" s="31">
        <f t="shared" si="28"/>
      </c>
    </row>
    <row r="1788" ht="15">
      <c r="A1788" s="31">
        <f t="shared" si="28"/>
      </c>
    </row>
    <row r="1789" ht="15">
      <c r="A1789" s="31">
        <f t="shared" si="28"/>
      </c>
    </row>
    <row r="1790" ht="15">
      <c r="A1790" s="31">
        <f t="shared" si="28"/>
      </c>
    </row>
    <row r="1791" ht="15">
      <c r="A1791" s="31">
        <f t="shared" si="28"/>
      </c>
    </row>
    <row r="1792" ht="15">
      <c r="A1792" s="31">
        <f t="shared" si="28"/>
      </c>
    </row>
    <row r="1793" ht="15">
      <c r="A1793" s="31">
        <f t="shared" si="28"/>
      </c>
    </row>
    <row r="1794" ht="15">
      <c r="A1794" s="31">
        <f t="shared" si="28"/>
      </c>
    </row>
    <row r="1795" ht="15">
      <c r="A1795" s="31">
        <f t="shared" si="28"/>
      </c>
    </row>
    <row r="1796" ht="15">
      <c r="A1796" s="31">
        <f t="shared" si="28"/>
      </c>
    </row>
    <row r="1797" ht="15">
      <c r="A1797" s="31">
        <f t="shared" si="28"/>
      </c>
    </row>
    <row r="1798" ht="15">
      <c r="A1798" s="31">
        <f t="shared" si="28"/>
      </c>
    </row>
    <row r="1799" ht="15">
      <c r="A1799" s="31">
        <f t="shared" si="28"/>
      </c>
    </row>
    <row r="1800" ht="15">
      <c r="A1800" s="31">
        <f t="shared" si="28"/>
      </c>
    </row>
    <row r="1801" ht="15">
      <c r="A1801" s="31">
        <f t="shared" si="28"/>
      </c>
    </row>
    <row r="1802" ht="15">
      <c r="A1802" s="31">
        <f t="shared" si="28"/>
      </c>
    </row>
    <row r="1803" ht="15">
      <c r="A1803" s="31">
        <f t="shared" si="28"/>
      </c>
    </row>
    <row r="1804" ht="15">
      <c r="A1804" s="31">
        <f t="shared" si="28"/>
      </c>
    </row>
    <row r="1805" ht="15">
      <c r="A1805" s="31">
        <f t="shared" si="28"/>
      </c>
    </row>
    <row r="1806" ht="15">
      <c r="A1806" s="31">
        <f t="shared" si="28"/>
      </c>
    </row>
    <row r="1807" ht="15">
      <c r="A1807" s="31">
        <f t="shared" si="28"/>
      </c>
    </row>
    <row r="1808" ht="15">
      <c r="A1808" s="31">
        <f t="shared" si="28"/>
      </c>
    </row>
    <row r="1809" ht="15">
      <c r="A1809" s="31">
        <f t="shared" si="28"/>
      </c>
    </row>
    <row r="1810" ht="15">
      <c r="A1810" s="31">
        <f t="shared" si="28"/>
      </c>
    </row>
    <row r="1811" ht="15">
      <c r="A1811" s="31">
        <f t="shared" si="28"/>
      </c>
    </row>
    <row r="1812" ht="15">
      <c r="A1812" s="31">
        <f t="shared" si="28"/>
      </c>
    </row>
    <row r="1813" ht="15">
      <c r="A1813" s="31">
        <f t="shared" si="28"/>
      </c>
    </row>
    <row r="1814" ht="15">
      <c r="A1814" s="31">
        <f t="shared" si="28"/>
      </c>
    </row>
    <row r="1815" ht="15">
      <c r="A1815" s="31">
        <f t="shared" si="28"/>
      </c>
    </row>
    <row r="1816" ht="15">
      <c r="A1816" s="31">
        <f t="shared" si="28"/>
      </c>
    </row>
    <row r="1817" ht="15">
      <c r="A1817" s="31">
        <f t="shared" si="28"/>
      </c>
    </row>
    <row r="1818" ht="15">
      <c r="A1818" s="31">
        <f t="shared" si="28"/>
      </c>
    </row>
    <row r="1819" ht="15">
      <c r="A1819" s="31">
        <f t="shared" si="28"/>
      </c>
    </row>
    <row r="1820" ht="15">
      <c r="A1820" s="31">
        <f t="shared" si="28"/>
      </c>
    </row>
    <row r="1821" ht="15">
      <c r="A1821" s="31">
        <f t="shared" si="28"/>
      </c>
    </row>
    <row r="1822" ht="15">
      <c r="A1822" s="31">
        <f t="shared" si="28"/>
      </c>
    </row>
    <row r="1823" ht="15">
      <c r="A1823" s="31">
        <f t="shared" si="28"/>
      </c>
    </row>
    <row r="1824" ht="15">
      <c r="A1824" s="31">
        <f t="shared" si="28"/>
      </c>
    </row>
    <row r="1825" ht="15">
      <c r="A1825" s="31">
        <f t="shared" si="28"/>
      </c>
    </row>
    <row r="1826" ht="15">
      <c r="A1826" s="31">
        <f aca="true" t="shared" si="29" ref="A1826:A1889">IF(B1827="","",(A1825+1))</f>
      </c>
    </row>
    <row r="1827" ht="15">
      <c r="A1827" s="31">
        <f t="shared" si="29"/>
      </c>
    </row>
    <row r="1828" ht="15">
      <c r="A1828" s="31">
        <f t="shared" si="29"/>
      </c>
    </row>
    <row r="1829" ht="15">
      <c r="A1829" s="31">
        <f t="shared" si="29"/>
      </c>
    </row>
    <row r="1830" ht="15">
      <c r="A1830" s="31">
        <f t="shared" si="29"/>
      </c>
    </row>
    <row r="1831" ht="15">
      <c r="A1831" s="31">
        <f t="shared" si="29"/>
      </c>
    </row>
    <row r="1832" ht="15">
      <c r="A1832" s="31">
        <f t="shared" si="29"/>
      </c>
    </row>
    <row r="1833" ht="15">
      <c r="A1833" s="31">
        <f t="shared" si="29"/>
      </c>
    </row>
    <row r="1834" ht="15">
      <c r="A1834" s="31">
        <f t="shared" si="29"/>
      </c>
    </row>
    <row r="1835" ht="15">
      <c r="A1835" s="31">
        <f t="shared" si="29"/>
      </c>
    </row>
    <row r="1836" ht="15">
      <c r="A1836" s="31">
        <f t="shared" si="29"/>
      </c>
    </row>
    <row r="1837" ht="15">
      <c r="A1837" s="31">
        <f t="shared" si="29"/>
      </c>
    </row>
    <row r="1838" ht="15">
      <c r="A1838" s="31">
        <f t="shared" si="29"/>
      </c>
    </row>
    <row r="1839" ht="15">
      <c r="A1839" s="31">
        <f t="shared" si="29"/>
      </c>
    </row>
    <row r="1840" ht="15">
      <c r="A1840" s="31">
        <f t="shared" si="29"/>
      </c>
    </row>
    <row r="1841" ht="15">
      <c r="A1841" s="31">
        <f t="shared" si="29"/>
      </c>
    </row>
    <row r="1842" ht="15">
      <c r="A1842" s="31">
        <f t="shared" si="29"/>
      </c>
    </row>
    <row r="1843" ht="15">
      <c r="A1843" s="31">
        <f t="shared" si="29"/>
      </c>
    </row>
    <row r="1844" ht="15">
      <c r="A1844" s="31">
        <f t="shared" si="29"/>
      </c>
    </row>
    <row r="1845" ht="15">
      <c r="A1845" s="31">
        <f t="shared" si="29"/>
      </c>
    </row>
    <row r="1846" ht="15">
      <c r="A1846" s="31">
        <f t="shared" si="29"/>
      </c>
    </row>
    <row r="1847" ht="15">
      <c r="A1847" s="31">
        <f t="shared" si="29"/>
      </c>
    </row>
    <row r="1848" ht="15">
      <c r="A1848" s="31">
        <f t="shared" si="29"/>
      </c>
    </row>
    <row r="1849" ht="15">
      <c r="A1849" s="31">
        <f t="shared" si="29"/>
      </c>
    </row>
    <row r="1850" ht="15">
      <c r="A1850" s="31">
        <f t="shared" si="29"/>
      </c>
    </row>
    <row r="1851" ht="15">
      <c r="A1851" s="31">
        <f t="shared" si="29"/>
      </c>
    </row>
    <row r="1852" ht="15">
      <c r="A1852" s="31">
        <f t="shared" si="29"/>
      </c>
    </row>
    <row r="1853" ht="15">
      <c r="A1853" s="31">
        <f t="shared" si="29"/>
      </c>
    </row>
    <row r="1854" ht="15">
      <c r="A1854" s="31">
        <f t="shared" si="29"/>
      </c>
    </row>
    <row r="1855" ht="15">
      <c r="A1855" s="31">
        <f t="shared" si="29"/>
      </c>
    </row>
    <row r="1856" ht="15">
      <c r="A1856" s="31">
        <f t="shared" si="29"/>
      </c>
    </row>
    <row r="1857" ht="15">
      <c r="A1857" s="31">
        <f t="shared" si="29"/>
      </c>
    </row>
    <row r="1858" ht="15">
      <c r="A1858" s="31">
        <f t="shared" si="29"/>
      </c>
    </row>
    <row r="1859" ht="15">
      <c r="A1859" s="31">
        <f t="shared" si="29"/>
      </c>
    </row>
    <row r="1860" ht="15">
      <c r="A1860" s="31">
        <f t="shared" si="29"/>
      </c>
    </row>
    <row r="1861" ht="15">
      <c r="A1861" s="31">
        <f t="shared" si="29"/>
      </c>
    </row>
    <row r="1862" ht="15">
      <c r="A1862" s="31">
        <f t="shared" si="29"/>
      </c>
    </row>
    <row r="1863" ht="15">
      <c r="A1863" s="31">
        <f t="shared" si="29"/>
      </c>
    </row>
    <row r="1864" ht="15">
      <c r="A1864" s="31">
        <f t="shared" si="29"/>
      </c>
    </row>
    <row r="1865" ht="15">
      <c r="A1865" s="31">
        <f t="shared" si="29"/>
      </c>
    </row>
    <row r="1866" ht="15">
      <c r="A1866" s="31">
        <f t="shared" si="29"/>
      </c>
    </row>
    <row r="1867" ht="15">
      <c r="A1867" s="31">
        <f t="shared" si="29"/>
      </c>
    </row>
    <row r="1868" ht="15">
      <c r="A1868" s="31">
        <f t="shared" si="29"/>
      </c>
    </row>
    <row r="1869" ht="15">
      <c r="A1869" s="31">
        <f t="shared" si="29"/>
      </c>
    </row>
    <row r="1870" ht="15">
      <c r="A1870" s="31">
        <f t="shared" si="29"/>
      </c>
    </row>
    <row r="1871" ht="15">
      <c r="A1871" s="31">
        <f t="shared" si="29"/>
      </c>
    </row>
    <row r="1872" ht="15">
      <c r="A1872" s="31">
        <f t="shared" si="29"/>
      </c>
    </row>
    <row r="1873" ht="15">
      <c r="A1873" s="31">
        <f t="shared" si="29"/>
      </c>
    </row>
    <row r="1874" ht="15">
      <c r="A1874" s="31">
        <f t="shared" si="29"/>
      </c>
    </row>
    <row r="1875" ht="15">
      <c r="A1875" s="31">
        <f t="shared" si="29"/>
      </c>
    </row>
    <row r="1876" ht="15">
      <c r="A1876" s="31">
        <f t="shared" si="29"/>
      </c>
    </row>
    <row r="1877" ht="15">
      <c r="A1877" s="31">
        <f t="shared" si="29"/>
      </c>
    </row>
    <row r="1878" ht="15">
      <c r="A1878" s="31">
        <f t="shared" si="29"/>
      </c>
    </row>
    <row r="1879" ht="15">
      <c r="A1879" s="31">
        <f t="shared" si="29"/>
      </c>
    </row>
    <row r="1880" ht="15">
      <c r="A1880" s="31">
        <f t="shared" si="29"/>
      </c>
    </row>
    <row r="1881" ht="15">
      <c r="A1881" s="31">
        <f t="shared" si="29"/>
      </c>
    </row>
    <row r="1882" ht="15">
      <c r="A1882" s="31">
        <f t="shared" si="29"/>
      </c>
    </row>
    <row r="1883" ht="15">
      <c r="A1883" s="31">
        <f t="shared" si="29"/>
      </c>
    </row>
    <row r="1884" ht="15">
      <c r="A1884" s="31">
        <f t="shared" si="29"/>
      </c>
    </row>
    <row r="1885" ht="15">
      <c r="A1885" s="31">
        <f t="shared" si="29"/>
      </c>
    </row>
    <row r="1886" ht="15">
      <c r="A1886" s="31">
        <f t="shared" si="29"/>
      </c>
    </row>
    <row r="1887" ht="15">
      <c r="A1887" s="31">
        <f t="shared" si="29"/>
      </c>
    </row>
    <row r="1888" ht="15">
      <c r="A1888" s="31">
        <f t="shared" si="29"/>
      </c>
    </row>
    <row r="1889" ht="15">
      <c r="A1889" s="31">
        <f t="shared" si="29"/>
      </c>
    </row>
    <row r="1890" ht="15">
      <c r="A1890" s="31">
        <f aca="true" t="shared" si="30" ref="A1890:A1953">IF(B1891="","",(A1889+1))</f>
      </c>
    </row>
    <row r="1891" ht="15">
      <c r="A1891" s="31">
        <f t="shared" si="30"/>
      </c>
    </row>
    <row r="1892" ht="15">
      <c r="A1892" s="31">
        <f t="shared" si="30"/>
      </c>
    </row>
    <row r="1893" ht="15">
      <c r="A1893" s="31">
        <f t="shared" si="30"/>
      </c>
    </row>
    <row r="1894" ht="15">
      <c r="A1894" s="31">
        <f t="shared" si="30"/>
      </c>
    </row>
    <row r="1895" ht="15">
      <c r="A1895" s="31">
        <f t="shared" si="30"/>
      </c>
    </row>
    <row r="1896" ht="15">
      <c r="A1896" s="31">
        <f t="shared" si="30"/>
      </c>
    </row>
    <row r="1897" ht="15">
      <c r="A1897" s="31">
        <f t="shared" si="30"/>
      </c>
    </row>
    <row r="1898" ht="15">
      <c r="A1898" s="31">
        <f t="shared" si="30"/>
      </c>
    </row>
    <row r="1899" ht="15">
      <c r="A1899" s="31">
        <f t="shared" si="30"/>
      </c>
    </row>
    <row r="1900" ht="15">
      <c r="A1900" s="31">
        <f t="shared" si="30"/>
      </c>
    </row>
    <row r="1901" ht="15">
      <c r="A1901" s="31">
        <f t="shared" si="30"/>
      </c>
    </row>
    <row r="1902" ht="15">
      <c r="A1902" s="31">
        <f t="shared" si="30"/>
      </c>
    </row>
    <row r="1903" ht="15">
      <c r="A1903" s="31">
        <f t="shared" si="30"/>
      </c>
    </row>
    <row r="1904" ht="15">
      <c r="A1904" s="31">
        <f t="shared" si="30"/>
      </c>
    </row>
    <row r="1905" ht="15">
      <c r="A1905" s="31">
        <f t="shared" si="30"/>
      </c>
    </row>
    <row r="1906" ht="15">
      <c r="A1906" s="31">
        <f t="shared" si="30"/>
      </c>
    </row>
    <row r="1907" ht="15">
      <c r="A1907" s="31">
        <f t="shared" si="30"/>
      </c>
    </row>
    <row r="1908" ht="15">
      <c r="A1908" s="31">
        <f t="shared" si="30"/>
      </c>
    </row>
    <row r="1909" ht="15">
      <c r="A1909" s="31">
        <f t="shared" si="30"/>
      </c>
    </row>
    <row r="1910" ht="15">
      <c r="A1910" s="31">
        <f t="shared" si="30"/>
      </c>
    </row>
    <row r="1911" ht="15">
      <c r="A1911" s="31">
        <f t="shared" si="30"/>
      </c>
    </row>
    <row r="1912" ht="15">
      <c r="A1912" s="31">
        <f t="shared" si="30"/>
      </c>
    </row>
    <row r="1913" ht="15">
      <c r="A1913" s="31">
        <f t="shared" si="30"/>
      </c>
    </row>
    <row r="1914" ht="15">
      <c r="A1914" s="31">
        <f t="shared" si="30"/>
      </c>
    </row>
    <row r="1915" ht="15">
      <c r="A1915" s="31">
        <f t="shared" si="30"/>
      </c>
    </row>
    <row r="1916" ht="15">
      <c r="A1916" s="31">
        <f t="shared" si="30"/>
      </c>
    </row>
    <row r="1917" ht="15">
      <c r="A1917" s="31">
        <f t="shared" si="30"/>
      </c>
    </row>
    <row r="1918" ht="15">
      <c r="A1918" s="31">
        <f t="shared" si="30"/>
      </c>
    </row>
    <row r="1919" ht="15">
      <c r="A1919" s="31">
        <f t="shared" si="30"/>
      </c>
    </row>
    <row r="1920" ht="15">
      <c r="A1920" s="31">
        <f t="shared" si="30"/>
      </c>
    </row>
    <row r="1921" ht="15">
      <c r="A1921" s="31">
        <f t="shared" si="30"/>
      </c>
    </row>
    <row r="1922" ht="15">
      <c r="A1922" s="31">
        <f t="shared" si="30"/>
      </c>
    </row>
    <row r="1923" ht="15">
      <c r="A1923" s="31">
        <f t="shared" si="30"/>
      </c>
    </row>
    <row r="1924" ht="15">
      <c r="A1924" s="31">
        <f t="shared" si="30"/>
      </c>
    </row>
    <row r="1925" ht="15">
      <c r="A1925" s="31">
        <f t="shared" si="30"/>
      </c>
    </row>
    <row r="1926" ht="15">
      <c r="A1926" s="31">
        <f t="shared" si="30"/>
      </c>
    </row>
    <row r="1927" ht="15">
      <c r="A1927" s="31">
        <f t="shared" si="30"/>
      </c>
    </row>
    <row r="1928" ht="15">
      <c r="A1928" s="31">
        <f t="shared" si="30"/>
      </c>
    </row>
    <row r="1929" ht="15">
      <c r="A1929" s="31">
        <f t="shared" si="30"/>
      </c>
    </row>
    <row r="1930" ht="15">
      <c r="A1930" s="31">
        <f t="shared" si="30"/>
      </c>
    </row>
    <row r="1931" ht="15">
      <c r="A1931" s="31">
        <f t="shared" si="30"/>
      </c>
    </row>
    <row r="1932" ht="15">
      <c r="A1932" s="31">
        <f t="shared" si="30"/>
      </c>
    </row>
    <row r="1933" ht="15">
      <c r="A1933" s="31">
        <f t="shared" si="30"/>
      </c>
    </row>
    <row r="1934" ht="15">
      <c r="A1934" s="31">
        <f t="shared" si="30"/>
      </c>
    </row>
    <row r="1935" ht="15">
      <c r="A1935" s="31">
        <f t="shared" si="30"/>
      </c>
    </row>
    <row r="1936" ht="15">
      <c r="A1936" s="31">
        <f t="shared" si="30"/>
      </c>
    </row>
    <row r="1937" ht="15">
      <c r="A1937" s="31">
        <f t="shared" si="30"/>
      </c>
    </row>
    <row r="1938" ht="15">
      <c r="A1938" s="31">
        <f t="shared" si="30"/>
      </c>
    </row>
    <row r="1939" ht="15">
      <c r="A1939" s="31">
        <f t="shared" si="30"/>
      </c>
    </row>
    <row r="1940" ht="15">
      <c r="A1940" s="31">
        <f t="shared" si="30"/>
      </c>
    </row>
    <row r="1941" ht="15">
      <c r="A1941" s="31">
        <f t="shared" si="30"/>
      </c>
    </row>
    <row r="1942" ht="15">
      <c r="A1942" s="31">
        <f t="shared" si="30"/>
      </c>
    </row>
    <row r="1943" ht="15">
      <c r="A1943" s="31">
        <f t="shared" si="30"/>
      </c>
    </row>
    <row r="1944" ht="15">
      <c r="A1944" s="31">
        <f t="shared" si="30"/>
      </c>
    </row>
    <row r="1945" ht="15">
      <c r="A1945" s="31">
        <f t="shared" si="30"/>
      </c>
    </row>
    <row r="1946" ht="15">
      <c r="A1946" s="31">
        <f t="shared" si="30"/>
      </c>
    </row>
    <row r="1947" ht="15">
      <c r="A1947" s="31">
        <f t="shared" si="30"/>
      </c>
    </row>
    <row r="1948" ht="15">
      <c r="A1948" s="31">
        <f t="shared" si="30"/>
      </c>
    </row>
    <row r="1949" ht="15">
      <c r="A1949" s="31">
        <f t="shared" si="30"/>
      </c>
    </row>
    <row r="1950" ht="15">
      <c r="A1950" s="31">
        <f t="shared" si="30"/>
      </c>
    </row>
    <row r="1951" ht="15">
      <c r="A1951" s="31">
        <f t="shared" si="30"/>
      </c>
    </row>
    <row r="1952" ht="15">
      <c r="A1952" s="31">
        <f t="shared" si="30"/>
      </c>
    </row>
    <row r="1953" ht="15">
      <c r="A1953" s="31">
        <f t="shared" si="30"/>
      </c>
    </row>
    <row r="1954" ht="15">
      <c r="A1954" s="31">
        <f aca="true" t="shared" si="31" ref="A1954:A2017">IF(B1955="","",(A1953+1))</f>
      </c>
    </row>
    <row r="1955" ht="15">
      <c r="A1955" s="31">
        <f t="shared" si="31"/>
      </c>
    </row>
    <row r="1956" ht="15">
      <c r="A1956" s="31">
        <f t="shared" si="31"/>
      </c>
    </row>
    <row r="1957" ht="15">
      <c r="A1957" s="31">
        <f t="shared" si="31"/>
      </c>
    </row>
    <row r="1958" ht="15">
      <c r="A1958" s="31">
        <f t="shared" si="31"/>
      </c>
    </row>
    <row r="1959" ht="15">
      <c r="A1959" s="31">
        <f t="shared" si="31"/>
      </c>
    </row>
    <row r="1960" ht="15">
      <c r="A1960" s="31">
        <f t="shared" si="31"/>
      </c>
    </row>
    <row r="1961" ht="15">
      <c r="A1961" s="31">
        <f t="shared" si="31"/>
      </c>
    </row>
    <row r="1962" ht="15">
      <c r="A1962" s="31">
        <f t="shared" si="31"/>
      </c>
    </row>
    <row r="1963" ht="15">
      <c r="A1963" s="31">
        <f t="shared" si="31"/>
      </c>
    </row>
    <row r="1964" ht="15">
      <c r="A1964" s="31">
        <f t="shared" si="31"/>
      </c>
    </row>
    <row r="1965" ht="15">
      <c r="A1965" s="31">
        <f t="shared" si="31"/>
      </c>
    </row>
    <row r="1966" ht="15">
      <c r="A1966" s="31">
        <f t="shared" si="31"/>
      </c>
    </row>
    <row r="1967" ht="15">
      <c r="A1967" s="31">
        <f t="shared" si="31"/>
      </c>
    </row>
    <row r="1968" ht="15">
      <c r="A1968" s="31">
        <f t="shared" si="31"/>
      </c>
    </row>
    <row r="1969" ht="15">
      <c r="A1969" s="31">
        <f t="shared" si="31"/>
      </c>
    </row>
    <row r="1970" ht="15">
      <c r="A1970" s="31">
        <f t="shared" si="31"/>
      </c>
    </row>
    <row r="1971" ht="15">
      <c r="A1971" s="31">
        <f t="shared" si="31"/>
      </c>
    </row>
    <row r="1972" ht="15">
      <c r="A1972" s="31">
        <f t="shared" si="31"/>
      </c>
    </row>
    <row r="1973" ht="15">
      <c r="A1973" s="31">
        <f t="shared" si="31"/>
      </c>
    </row>
    <row r="1974" ht="15">
      <c r="A1974" s="31">
        <f t="shared" si="31"/>
      </c>
    </row>
    <row r="1975" ht="15">
      <c r="A1975" s="31">
        <f t="shared" si="31"/>
      </c>
    </row>
    <row r="1976" ht="15">
      <c r="A1976" s="31">
        <f t="shared" si="31"/>
      </c>
    </row>
    <row r="1977" ht="15">
      <c r="A1977" s="31">
        <f t="shared" si="31"/>
      </c>
    </row>
    <row r="1978" ht="15">
      <c r="A1978" s="31">
        <f t="shared" si="31"/>
      </c>
    </row>
    <row r="1979" ht="15">
      <c r="A1979" s="31">
        <f t="shared" si="31"/>
      </c>
    </row>
    <row r="1980" ht="15">
      <c r="A1980" s="31">
        <f t="shared" si="31"/>
      </c>
    </row>
    <row r="1981" ht="15">
      <c r="A1981" s="31">
        <f t="shared" si="31"/>
      </c>
    </row>
    <row r="1982" ht="15">
      <c r="A1982" s="31">
        <f t="shared" si="31"/>
      </c>
    </row>
    <row r="1983" ht="15">
      <c r="A1983" s="31">
        <f t="shared" si="31"/>
      </c>
    </row>
    <row r="1984" ht="15">
      <c r="A1984" s="31">
        <f t="shared" si="31"/>
      </c>
    </row>
    <row r="1985" ht="15">
      <c r="A1985" s="31">
        <f t="shared" si="31"/>
      </c>
    </row>
    <row r="1986" ht="15">
      <c r="A1986" s="31">
        <f t="shared" si="31"/>
      </c>
    </row>
    <row r="1987" ht="15">
      <c r="A1987" s="31">
        <f t="shared" si="31"/>
      </c>
    </row>
    <row r="1988" ht="15">
      <c r="A1988" s="31">
        <f t="shared" si="31"/>
      </c>
    </row>
    <row r="1989" ht="15">
      <c r="A1989" s="31">
        <f t="shared" si="31"/>
      </c>
    </row>
    <row r="1990" ht="15">
      <c r="A1990" s="31">
        <f t="shared" si="31"/>
      </c>
    </row>
    <row r="1991" ht="15">
      <c r="A1991" s="31">
        <f t="shared" si="31"/>
      </c>
    </row>
    <row r="1992" ht="15">
      <c r="A1992" s="31">
        <f t="shared" si="31"/>
      </c>
    </row>
    <row r="1993" ht="15">
      <c r="A1993" s="31">
        <f t="shared" si="31"/>
      </c>
    </row>
    <row r="1994" ht="15">
      <c r="A1994" s="31">
        <f t="shared" si="31"/>
      </c>
    </row>
    <row r="1995" ht="15">
      <c r="A1995" s="31">
        <f t="shared" si="31"/>
      </c>
    </row>
    <row r="1996" ht="15">
      <c r="A1996" s="31">
        <f t="shared" si="31"/>
      </c>
    </row>
    <row r="1997" ht="15">
      <c r="A1997" s="31">
        <f t="shared" si="31"/>
      </c>
    </row>
    <row r="1998" ht="15">
      <c r="A1998" s="31">
        <f t="shared" si="31"/>
      </c>
    </row>
    <row r="1999" ht="15">
      <c r="A1999" s="31">
        <f t="shared" si="31"/>
      </c>
    </row>
    <row r="2000" ht="15">
      <c r="A2000" s="31">
        <f t="shared" si="31"/>
      </c>
    </row>
    <row r="2001" ht="15">
      <c r="A2001" s="31">
        <f t="shared" si="31"/>
      </c>
    </row>
    <row r="2002" ht="15">
      <c r="A2002" s="31">
        <f t="shared" si="31"/>
      </c>
    </row>
    <row r="2003" ht="15">
      <c r="A2003" s="31">
        <f t="shared" si="31"/>
      </c>
    </row>
    <row r="2004" ht="15">
      <c r="A2004" s="31">
        <f t="shared" si="31"/>
      </c>
    </row>
    <row r="2005" ht="15">
      <c r="A2005" s="31">
        <f t="shared" si="31"/>
      </c>
    </row>
    <row r="2006" ht="15">
      <c r="A2006" s="31">
        <f t="shared" si="31"/>
      </c>
    </row>
    <row r="2007" ht="15">
      <c r="A2007" s="31">
        <f t="shared" si="31"/>
      </c>
    </row>
    <row r="2008" ht="15">
      <c r="A2008" s="31">
        <f t="shared" si="31"/>
      </c>
    </row>
    <row r="2009" ht="15">
      <c r="A2009" s="31">
        <f t="shared" si="31"/>
      </c>
    </row>
    <row r="2010" ht="15">
      <c r="A2010" s="31">
        <f t="shared" si="31"/>
      </c>
    </row>
    <row r="2011" ht="15">
      <c r="A2011" s="31">
        <f t="shared" si="31"/>
      </c>
    </row>
    <row r="2012" ht="15">
      <c r="A2012" s="31">
        <f t="shared" si="31"/>
      </c>
    </row>
    <row r="2013" ht="15">
      <c r="A2013" s="31">
        <f t="shared" si="31"/>
      </c>
    </row>
    <row r="2014" ht="15">
      <c r="A2014" s="31">
        <f t="shared" si="31"/>
      </c>
    </row>
    <row r="2015" ht="15">
      <c r="A2015" s="31">
        <f t="shared" si="31"/>
      </c>
    </row>
    <row r="2016" ht="15">
      <c r="A2016" s="31">
        <f t="shared" si="31"/>
      </c>
    </row>
    <row r="2017" ht="15">
      <c r="A2017" s="31">
        <f t="shared" si="31"/>
      </c>
    </row>
    <row r="2018" ht="15">
      <c r="A2018" s="31">
        <f aca="true" t="shared" si="32" ref="A2018:A2081">IF(B2019="","",(A2017+1))</f>
      </c>
    </row>
    <row r="2019" ht="15">
      <c r="A2019" s="31">
        <f t="shared" si="32"/>
      </c>
    </row>
    <row r="2020" ht="15">
      <c r="A2020" s="31">
        <f t="shared" si="32"/>
      </c>
    </row>
    <row r="2021" ht="15">
      <c r="A2021" s="31">
        <f t="shared" si="32"/>
      </c>
    </row>
    <row r="2022" ht="15">
      <c r="A2022" s="31">
        <f t="shared" si="32"/>
      </c>
    </row>
    <row r="2023" ht="15">
      <c r="A2023" s="31">
        <f t="shared" si="32"/>
      </c>
    </row>
    <row r="2024" ht="15">
      <c r="A2024" s="31">
        <f t="shared" si="32"/>
      </c>
    </row>
    <row r="2025" ht="15">
      <c r="A2025" s="31">
        <f t="shared" si="32"/>
      </c>
    </row>
    <row r="2026" ht="15">
      <c r="A2026" s="31">
        <f t="shared" si="32"/>
      </c>
    </row>
    <row r="2027" ht="15">
      <c r="A2027" s="31">
        <f t="shared" si="32"/>
      </c>
    </row>
    <row r="2028" ht="15">
      <c r="A2028" s="31">
        <f t="shared" si="32"/>
      </c>
    </row>
    <row r="2029" ht="15">
      <c r="A2029" s="31">
        <f t="shared" si="32"/>
      </c>
    </row>
    <row r="2030" ht="15">
      <c r="A2030" s="31">
        <f t="shared" si="32"/>
      </c>
    </row>
    <row r="2031" ht="15">
      <c r="A2031" s="31">
        <f t="shared" si="32"/>
      </c>
    </row>
    <row r="2032" ht="15">
      <c r="A2032" s="31">
        <f t="shared" si="32"/>
      </c>
    </row>
    <row r="2033" ht="15">
      <c r="A2033" s="31">
        <f t="shared" si="32"/>
      </c>
    </row>
    <row r="2034" ht="15">
      <c r="A2034" s="31">
        <f t="shared" si="32"/>
      </c>
    </row>
    <row r="2035" ht="15">
      <c r="A2035" s="31">
        <f t="shared" si="32"/>
      </c>
    </row>
    <row r="2036" ht="15">
      <c r="A2036" s="31">
        <f t="shared" si="32"/>
      </c>
    </row>
    <row r="2037" ht="15">
      <c r="A2037" s="31">
        <f t="shared" si="32"/>
      </c>
    </row>
    <row r="2038" ht="15">
      <c r="A2038" s="31">
        <f t="shared" si="32"/>
      </c>
    </row>
    <row r="2039" ht="15">
      <c r="A2039" s="31">
        <f t="shared" si="32"/>
      </c>
    </row>
    <row r="2040" ht="15">
      <c r="A2040" s="31">
        <f t="shared" si="32"/>
      </c>
    </row>
    <row r="2041" ht="15">
      <c r="A2041" s="31">
        <f t="shared" si="32"/>
      </c>
    </row>
    <row r="2042" ht="15">
      <c r="A2042" s="31">
        <f t="shared" si="32"/>
      </c>
    </row>
    <row r="2043" ht="15">
      <c r="A2043" s="31">
        <f t="shared" si="32"/>
      </c>
    </row>
    <row r="2044" ht="15">
      <c r="A2044" s="31">
        <f t="shared" si="32"/>
      </c>
    </row>
    <row r="2045" ht="15">
      <c r="A2045" s="31">
        <f t="shared" si="32"/>
      </c>
    </row>
    <row r="2046" ht="15">
      <c r="A2046" s="31">
        <f t="shared" si="32"/>
      </c>
    </row>
    <row r="2047" ht="15">
      <c r="A2047" s="31">
        <f t="shared" si="32"/>
      </c>
    </row>
    <row r="2048" ht="15">
      <c r="A2048" s="31">
        <f t="shared" si="32"/>
      </c>
    </row>
    <row r="2049" ht="15">
      <c r="A2049" s="31">
        <f t="shared" si="32"/>
      </c>
    </row>
    <row r="2050" ht="15">
      <c r="A2050" s="31">
        <f t="shared" si="32"/>
      </c>
    </row>
    <row r="2051" ht="15">
      <c r="A2051" s="31">
        <f t="shared" si="32"/>
      </c>
    </row>
    <row r="2052" ht="15">
      <c r="A2052" s="31">
        <f t="shared" si="32"/>
      </c>
    </row>
    <row r="2053" ht="15">
      <c r="A2053" s="31">
        <f t="shared" si="32"/>
      </c>
    </row>
    <row r="2054" ht="15">
      <c r="A2054" s="31">
        <f t="shared" si="32"/>
      </c>
    </row>
    <row r="2055" ht="15">
      <c r="A2055" s="31">
        <f t="shared" si="32"/>
      </c>
    </row>
    <row r="2056" ht="15">
      <c r="A2056" s="31">
        <f t="shared" si="32"/>
      </c>
    </row>
    <row r="2057" ht="15">
      <c r="A2057" s="31">
        <f t="shared" si="32"/>
      </c>
    </row>
    <row r="2058" ht="15">
      <c r="A2058" s="31">
        <f t="shared" si="32"/>
      </c>
    </row>
    <row r="2059" ht="15">
      <c r="A2059" s="31">
        <f t="shared" si="32"/>
      </c>
    </row>
    <row r="2060" ht="15">
      <c r="A2060" s="31">
        <f t="shared" si="32"/>
      </c>
    </row>
    <row r="2061" ht="15">
      <c r="A2061" s="31">
        <f t="shared" si="32"/>
      </c>
    </row>
    <row r="2062" ht="15">
      <c r="A2062" s="31">
        <f t="shared" si="32"/>
      </c>
    </row>
    <row r="2063" ht="15">
      <c r="A2063" s="31">
        <f t="shared" si="32"/>
      </c>
    </row>
    <row r="2064" ht="15">
      <c r="A2064" s="31">
        <f t="shared" si="32"/>
      </c>
    </row>
    <row r="2065" ht="15">
      <c r="A2065" s="31">
        <f t="shared" si="32"/>
      </c>
    </row>
    <row r="2066" ht="15">
      <c r="A2066" s="31">
        <f t="shared" si="32"/>
      </c>
    </row>
    <row r="2067" ht="15">
      <c r="A2067" s="31">
        <f t="shared" si="32"/>
      </c>
    </row>
    <row r="2068" ht="15">
      <c r="A2068" s="31">
        <f t="shared" si="32"/>
      </c>
    </row>
    <row r="2069" ht="15">
      <c r="A2069" s="31">
        <f t="shared" si="32"/>
      </c>
    </row>
    <row r="2070" ht="15">
      <c r="A2070" s="31">
        <f t="shared" si="32"/>
      </c>
    </row>
    <row r="2071" ht="15">
      <c r="A2071" s="31">
        <f t="shared" si="32"/>
      </c>
    </row>
    <row r="2072" ht="15">
      <c r="A2072" s="31">
        <f t="shared" si="32"/>
      </c>
    </row>
    <row r="2073" ht="15">
      <c r="A2073" s="31">
        <f t="shared" si="32"/>
      </c>
    </row>
    <row r="2074" ht="15">
      <c r="A2074" s="31">
        <f t="shared" si="32"/>
      </c>
    </row>
    <row r="2075" ht="15">
      <c r="A2075" s="31">
        <f t="shared" si="32"/>
      </c>
    </row>
    <row r="2076" ht="15">
      <c r="A2076" s="31">
        <f t="shared" si="32"/>
      </c>
    </row>
    <row r="2077" ht="15">
      <c r="A2077" s="31">
        <f t="shared" si="32"/>
      </c>
    </row>
    <row r="2078" ht="15">
      <c r="A2078" s="31">
        <f t="shared" si="32"/>
      </c>
    </row>
    <row r="2079" ht="15">
      <c r="A2079" s="31">
        <f t="shared" si="32"/>
      </c>
    </row>
    <row r="2080" ht="15">
      <c r="A2080" s="31">
        <f t="shared" si="32"/>
      </c>
    </row>
    <row r="2081" ht="15">
      <c r="A2081" s="31">
        <f t="shared" si="32"/>
      </c>
    </row>
    <row r="2082" ht="15">
      <c r="A2082" s="31">
        <f aca="true" t="shared" si="33" ref="A2082:A2145">IF(B2083="","",(A2081+1))</f>
      </c>
    </row>
    <row r="2083" ht="15">
      <c r="A2083" s="31">
        <f t="shared" si="33"/>
      </c>
    </row>
    <row r="2084" ht="15">
      <c r="A2084" s="31">
        <f t="shared" si="33"/>
      </c>
    </row>
    <row r="2085" ht="15">
      <c r="A2085" s="31">
        <f t="shared" si="33"/>
      </c>
    </row>
    <row r="2086" ht="15">
      <c r="A2086" s="31">
        <f t="shared" si="33"/>
      </c>
    </row>
    <row r="2087" ht="15">
      <c r="A2087" s="31">
        <f t="shared" si="33"/>
      </c>
    </row>
    <row r="2088" ht="15">
      <c r="A2088" s="31">
        <f t="shared" si="33"/>
      </c>
    </row>
    <row r="2089" ht="15">
      <c r="A2089" s="31">
        <f t="shared" si="33"/>
      </c>
    </row>
    <row r="2090" ht="15">
      <c r="A2090" s="31">
        <f t="shared" si="33"/>
      </c>
    </row>
    <row r="2091" ht="15">
      <c r="A2091" s="31">
        <f t="shared" si="33"/>
      </c>
    </row>
    <row r="2092" ht="15">
      <c r="A2092" s="31">
        <f t="shared" si="33"/>
      </c>
    </row>
    <row r="2093" ht="15">
      <c r="A2093" s="31">
        <f t="shared" si="33"/>
      </c>
    </row>
    <row r="2094" ht="15">
      <c r="A2094" s="31">
        <f t="shared" si="33"/>
      </c>
    </row>
    <row r="2095" ht="15">
      <c r="A2095" s="31">
        <f t="shared" si="33"/>
      </c>
    </row>
    <row r="2096" ht="15">
      <c r="A2096" s="31">
        <f t="shared" si="33"/>
      </c>
    </row>
    <row r="2097" ht="15">
      <c r="A2097" s="31">
        <f t="shared" si="33"/>
      </c>
    </row>
    <row r="2098" ht="15">
      <c r="A2098" s="31">
        <f t="shared" si="33"/>
      </c>
    </row>
    <row r="2099" ht="15">
      <c r="A2099" s="31">
        <f t="shared" si="33"/>
      </c>
    </row>
    <row r="2100" ht="15">
      <c r="A2100" s="31">
        <f t="shared" si="33"/>
      </c>
    </row>
    <row r="2101" ht="15">
      <c r="A2101" s="31">
        <f t="shared" si="33"/>
      </c>
    </row>
    <row r="2102" ht="15">
      <c r="A2102" s="31">
        <f t="shared" si="33"/>
      </c>
    </row>
    <row r="2103" ht="15">
      <c r="A2103" s="31">
        <f t="shared" si="33"/>
      </c>
    </row>
    <row r="2104" ht="15">
      <c r="A2104" s="31">
        <f t="shared" si="33"/>
      </c>
    </row>
    <row r="2105" ht="15">
      <c r="A2105" s="31">
        <f t="shared" si="33"/>
      </c>
    </row>
    <row r="2106" ht="15">
      <c r="A2106" s="31">
        <f t="shared" si="33"/>
      </c>
    </row>
    <row r="2107" ht="15">
      <c r="A2107" s="31">
        <f t="shared" si="33"/>
      </c>
    </row>
    <row r="2108" ht="15">
      <c r="A2108" s="31">
        <f t="shared" si="33"/>
      </c>
    </row>
    <row r="2109" ht="15">
      <c r="A2109" s="31">
        <f t="shared" si="33"/>
      </c>
    </row>
    <row r="2110" ht="15">
      <c r="A2110" s="31">
        <f t="shared" si="33"/>
      </c>
    </row>
    <row r="2111" ht="15">
      <c r="A2111" s="31">
        <f t="shared" si="33"/>
      </c>
    </row>
    <row r="2112" ht="15">
      <c r="A2112" s="31">
        <f t="shared" si="33"/>
      </c>
    </row>
    <row r="2113" ht="15">
      <c r="A2113" s="31">
        <f t="shared" si="33"/>
      </c>
    </row>
    <row r="2114" ht="15">
      <c r="A2114" s="31">
        <f t="shared" si="33"/>
      </c>
    </row>
    <row r="2115" ht="15">
      <c r="A2115" s="31">
        <f t="shared" si="33"/>
      </c>
    </row>
    <row r="2116" ht="15">
      <c r="A2116" s="31">
        <f t="shared" si="33"/>
      </c>
    </row>
    <row r="2117" ht="15">
      <c r="A2117" s="31">
        <f t="shared" si="33"/>
      </c>
    </row>
    <row r="2118" ht="15">
      <c r="A2118" s="31">
        <f t="shared" si="33"/>
      </c>
    </row>
    <row r="2119" ht="15">
      <c r="A2119" s="31">
        <f t="shared" si="33"/>
      </c>
    </row>
    <row r="2120" ht="15">
      <c r="A2120" s="31">
        <f t="shared" si="33"/>
      </c>
    </row>
    <row r="2121" ht="15">
      <c r="A2121" s="31">
        <f t="shared" si="33"/>
      </c>
    </row>
    <row r="2122" ht="15">
      <c r="A2122" s="31">
        <f t="shared" si="33"/>
      </c>
    </row>
    <row r="2123" ht="15">
      <c r="A2123" s="31">
        <f t="shared" si="33"/>
      </c>
    </row>
    <row r="2124" ht="15">
      <c r="A2124" s="31">
        <f t="shared" si="33"/>
      </c>
    </row>
    <row r="2125" ht="15">
      <c r="A2125" s="31">
        <f t="shared" si="33"/>
      </c>
    </row>
    <row r="2126" ht="15">
      <c r="A2126" s="31">
        <f t="shared" si="33"/>
      </c>
    </row>
    <row r="2127" ht="15">
      <c r="A2127" s="31">
        <f t="shared" si="33"/>
      </c>
    </row>
    <row r="2128" ht="15">
      <c r="A2128" s="31">
        <f t="shared" si="33"/>
      </c>
    </row>
    <row r="2129" ht="15">
      <c r="A2129" s="31">
        <f t="shared" si="33"/>
      </c>
    </row>
    <row r="2130" ht="15">
      <c r="A2130" s="31">
        <f t="shared" si="33"/>
      </c>
    </row>
    <row r="2131" ht="15">
      <c r="A2131" s="31">
        <f t="shared" si="33"/>
      </c>
    </row>
    <row r="2132" ht="15">
      <c r="A2132" s="31">
        <f t="shared" si="33"/>
      </c>
    </row>
    <row r="2133" ht="15">
      <c r="A2133" s="31">
        <f t="shared" si="33"/>
      </c>
    </row>
    <row r="2134" ht="15">
      <c r="A2134" s="31">
        <f t="shared" si="33"/>
      </c>
    </row>
    <row r="2135" ht="15">
      <c r="A2135" s="31">
        <f t="shared" si="33"/>
      </c>
    </row>
    <row r="2136" ht="15">
      <c r="A2136" s="31">
        <f t="shared" si="33"/>
      </c>
    </row>
    <row r="2137" ht="15">
      <c r="A2137" s="31">
        <f t="shared" si="33"/>
      </c>
    </row>
    <row r="2138" ht="15">
      <c r="A2138" s="31">
        <f t="shared" si="33"/>
      </c>
    </row>
    <row r="2139" ht="15">
      <c r="A2139" s="31">
        <f t="shared" si="33"/>
      </c>
    </row>
    <row r="2140" ht="15">
      <c r="A2140" s="31">
        <f t="shared" si="33"/>
      </c>
    </row>
    <row r="2141" ht="15">
      <c r="A2141" s="31">
        <f t="shared" si="33"/>
      </c>
    </row>
    <row r="2142" ht="15">
      <c r="A2142" s="31">
        <f t="shared" si="33"/>
      </c>
    </row>
    <row r="2143" ht="15">
      <c r="A2143" s="31">
        <f t="shared" si="33"/>
      </c>
    </row>
    <row r="2144" ht="15">
      <c r="A2144" s="31">
        <f t="shared" si="33"/>
      </c>
    </row>
    <row r="2145" ht="15">
      <c r="A2145" s="31">
        <f t="shared" si="33"/>
      </c>
    </row>
    <row r="2146" ht="15">
      <c r="A2146" s="31">
        <f aca="true" t="shared" si="34" ref="A2146:A2209">IF(B2147="","",(A2145+1))</f>
      </c>
    </row>
    <row r="2147" ht="15">
      <c r="A2147" s="31">
        <f t="shared" si="34"/>
      </c>
    </row>
    <row r="2148" ht="15">
      <c r="A2148" s="31">
        <f t="shared" si="34"/>
      </c>
    </row>
    <row r="2149" ht="15">
      <c r="A2149" s="31">
        <f t="shared" si="34"/>
      </c>
    </row>
    <row r="2150" ht="15">
      <c r="A2150" s="31">
        <f t="shared" si="34"/>
      </c>
    </row>
    <row r="2151" ht="15">
      <c r="A2151" s="31">
        <f t="shared" si="34"/>
      </c>
    </row>
    <row r="2152" ht="15">
      <c r="A2152" s="31">
        <f t="shared" si="34"/>
      </c>
    </row>
    <row r="2153" ht="15">
      <c r="A2153" s="31">
        <f t="shared" si="34"/>
      </c>
    </row>
    <row r="2154" ht="15">
      <c r="A2154" s="31">
        <f t="shared" si="34"/>
      </c>
    </row>
    <row r="2155" ht="15">
      <c r="A2155" s="31">
        <f t="shared" si="34"/>
      </c>
    </row>
    <row r="2156" ht="15">
      <c r="A2156" s="31">
        <f t="shared" si="34"/>
      </c>
    </row>
    <row r="2157" ht="15">
      <c r="A2157" s="31">
        <f t="shared" si="34"/>
      </c>
    </row>
    <row r="2158" ht="15">
      <c r="A2158" s="31">
        <f t="shared" si="34"/>
      </c>
    </row>
    <row r="2159" ht="15">
      <c r="A2159" s="31">
        <f t="shared" si="34"/>
      </c>
    </row>
    <row r="2160" ht="15">
      <c r="A2160" s="31">
        <f t="shared" si="34"/>
      </c>
    </row>
    <row r="2161" ht="15">
      <c r="A2161" s="31">
        <f t="shared" si="34"/>
      </c>
    </row>
    <row r="2162" ht="15">
      <c r="A2162" s="31">
        <f t="shared" si="34"/>
      </c>
    </row>
    <row r="2163" ht="15">
      <c r="A2163" s="31">
        <f t="shared" si="34"/>
      </c>
    </row>
    <row r="2164" ht="15">
      <c r="A2164" s="31">
        <f t="shared" si="34"/>
      </c>
    </row>
    <row r="2165" ht="15">
      <c r="A2165" s="31">
        <f t="shared" si="34"/>
      </c>
    </row>
    <row r="2166" ht="15">
      <c r="A2166" s="31">
        <f t="shared" si="34"/>
      </c>
    </row>
    <row r="2167" ht="15">
      <c r="A2167" s="31">
        <f t="shared" si="34"/>
      </c>
    </row>
    <row r="2168" ht="15">
      <c r="A2168" s="31">
        <f t="shared" si="34"/>
      </c>
    </row>
    <row r="2169" ht="15">
      <c r="A2169" s="31">
        <f t="shared" si="34"/>
      </c>
    </row>
    <row r="2170" ht="15">
      <c r="A2170" s="31">
        <f t="shared" si="34"/>
      </c>
    </row>
    <row r="2171" ht="15">
      <c r="A2171" s="31">
        <f t="shared" si="34"/>
      </c>
    </row>
    <row r="2172" ht="15">
      <c r="A2172" s="31">
        <f t="shared" si="34"/>
      </c>
    </row>
    <row r="2173" ht="15">
      <c r="A2173" s="31">
        <f t="shared" si="34"/>
      </c>
    </row>
    <row r="2174" ht="15">
      <c r="A2174" s="31">
        <f t="shared" si="34"/>
      </c>
    </row>
    <row r="2175" ht="15">
      <c r="A2175" s="31">
        <f t="shared" si="34"/>
      </c>
    </row>
    <row r="2176" ht="15">
      <c r="A2176" s="31">
        <f t="shared" si="34"/>
      </c>
    </row>
    <row r="2177" ht="15">
      <c r="A2177" s="31">
        <f t="shared" si="34"/>
      </c>
    </row>
    <row r="2178" ht="15">
      <c r="A2178" s="31">
        <f t="shared" si="34"/>
      </c>
    </row>
    <row r="2179" ht="15">
      <c r="A2179" s="31">
        <f t="shared" si="34"/>
      </c>
    </row>
    <row r="2180" ht="15">
      <c r="A2180" s="31">
        <f t="shared" si="34"/>
      </c>
    </row>
    <row r="2181" ht="15">
      <c r="A2181" s="31">
        <f t="shared" si="34"/>
      </c>
    </row>
    <row r="2182" ht="15">
      <c r="A2182" s="31">
        <f t="shared" si="34"/>
      </c>
    </row>
    <row r="2183" ht="15">
      <c r="A2183" s="31">
        <f t="shared" si="34"/>
      </c>
    </row>
    <row r="2184" ht="15">
      <c r="A2184" s="31">
        <f t="shared" si="34"/>
      </c>
    </row>
    <row r="2185" ht="15">
      <c r="A2185" s="31">
        <f t="shared" si="34"/>
      </c>
    </row>
    <row r="2186" ht="15">
      <c r="A2186" s="31">
        <f t="shared" si="34"/>
      </c>
    </row>
    <row r="2187" ht="15">
      <c r="A2187" s="31">
        <f t="shared" si="34"/>
      </c>
    </row>
    <row r="2188" ht="15">
      <c r="A2188" s="31">
        <f t="shared" si="34"/>
      </c>
    </row>
    <row r="2189" ht="15">
      <c r="A2189" s="31">
        <f t="shared" si="34"/>
      </c>
    </row>
    <row r="2190" ht="15">
      <c r="A2190" s="31">
        <f t="shared" si="34"/>
      </c>
    </row>
    <row r="2191" ht="15">
      <c r="A2191" s="31">
        <f t="shared" si="34"/>
      </c>
    </row>
    <row r="2192" ht="15">
      <c r="A2192" s="31">
        <f t="shared" si="34"/>
      </c>
    </row>
    <row r="2193" ht="15">
      <c r="A2193" s="31">
        <f t="shared" si="34"/>
      </c>
    </row>
    <row r="2194" ht="15">
      <c r="A2194" s="31">
        <f t="shared" si="34"/>
      </c>
    </row>
    <row r="2195" ht="15">
      <c r="A2195" s="31">
        <f t="shared" si="34"/>
      </c>
    </row>
    <row r="2196" ht="15">
      <c r="A2196" s="31">
        <f t="shared" si="34"/>
      </c>
    </row>
    <row r="2197" ht="15">
      <c r="A2197" s="31">
        <f t="shared" si="34"/>
      </c>
    </row>
    <row r="2198" ht="15">
      <c r="A2198" s="31">
        <f t="shared" si="34"/>
      </c>
    </row>
    <row r="2199" ht="15">
      <c r="A2199" s="31">
        <f t="shared" si="34"/>
      </c>
    </row>
    <row r="2200" ht="15">
      <c r="A2200" s="31">
        <f t="shared" si="34"/>
      </c>
    </row>
    <row r="2201" ht="15">
      <c r="A2201" s="31">
        <f t="shared" si="34"/>
      </c>
    </row>
    <row r="2202" ht="15">
      <c r="A2202" s="31">
        <f t="shared" si="34"/>
      </c>
    </row>
    <row r="2203" ht="15">
      <c r="A2203" s="31">
        <f t="shared" si="34"/>
      </c>
    </row>
    <row r="2204" ht="15">
      <c r="A2204" s="31">
        <f t="shared" si="34"/>
      </c>
    </row>
    <row r="2205" ht="15">
      <c r="A2205" s="31">
        <f t="shared" si="34"/>
      </c>
    </row>
    <row r="2206" ht="15">
      <c r="A2206" s="31">
        <f t="shared" si="34"/>
      </c>
    </row>
    <row r="2207" ht="15">
      <c r="A2207" s="31">
        <f t="shared" si="34"/>
      </c>
    </row>
    <row r="2208" ht="15">
      <c r="A2208" s="31">
        <f t="shared" si="34"/>
      </c>
    </row>
    <row r="2209" ht="15">
      <c r="A2209" s="31">
        <f t="shared" si="34"/>
      </c>
    </row>
    <row r="2210" ht="15">
      <c r="A2210" s="31">
        <f aca="true" t="shared" si="35" ref="A2210:A2273">IF(B2211="","",(A2209+1))</f>
      </c>
    </row>
    <row r="2211" ht="15">
      <c r="A2211" s="31">
        <f t="shared" si="35"/>
      </c>
    </row>
    <row r="2212" ht="15">
      <c r="A2212" s="31">
        <f t="shared" si="35"/>
      </c>
    </row>
    <row r="2213" ht="15">
      <c r="A2213" s="31">
        <f t="shared" si="35"/>
      </c>
    </row>
    <row r="2214" ht="15">
      <c r="A2214" s="31">
        <f t="shared" si="35"/>
      </c>
    </row>
    <row r="2215" ht="15">
      <c r="A2215" s="31">
        <f t="shared" si="35"/>
      </c>
    </row>
    <row r="2216" ht="15">
      <c r="A2216" s="31">
        <f t="shared" si="35"/>
      </c>
    </row>
    <row r="2217" ht="15">
      <c r="A2217" s="31">
        <f t="shared" si="35"/>
      </c>
    </row>
    <row r="2218" ht="15">
      <c r="A2218" s="31">
        <f t="shared" si="35"/>
      </c>
    </row>
    <row r="2219" ht="15">
      <c r="A2219" s="31">
        <f t="shared" si="35"/>
      </c>
    </row>
    <row r="2220" ht="15">
      <c r="A2220" s="31">
        <f t="shared" si="35"/>
      </c>
    </row>
    <row r="2221" ht="15">
      <c r="A2221" s="31">
        <f t="shared" si="35"/>
      </c>
    </row>
    <row r="2222" ht="15">
      <c r="A2222" s="31">
        <f t="shared" si="35"/>
      </c>
    </row>
    <row r="2223" ht="15">
      <c r="A2223" s="31">
        <f t="shared" si="35"/>
      </c>
    </row>
    <row r="2224" ht="15">
      <c r="A2224" s="31">
        <f t="shared" si="35"/>
      </c>
    </row>
    <row r="2225" ht="15">
      <c r="A2225" s="31">
        <f t="shared" si="35"/>
      </c>
    </row>
    <row r="2226" ht="15">
      <c r="A2226" s="31">
        <f t="shared" si="35"/>
      </c>
    </row>
    <row r="2227" ht="15">
      <c r="A2227" s="31">
        <f t="shared" si="35"/>
      </c>
    </row>
    <row r="2228" ht="15">
      <c r="A2228" s="31">
        <f t="shared" si="35"/>
      </c>
    </row>
    <row r="2229" ht="15">
      <c r="A2229" s="31">
        <f t="shared" si="35"/>
      </c>
    </row>
    <row r="2230" ht="15">
      <c r="A2230" s="31">
        <f t="shared" si="35"/>
      </c>
    </row>
    <row r="2231" ht="15">
      <c r="A2231" s="31">
        <f t="shared" si="35"/>
      </c>
    </row>
    <row r="2232" ht="15">
      <c r="A2232" s="31">
        <f t="shared" si="35"/>
      </c>
    </row>
    <row r="2233" ht="15">
      <c r="A2233" s="31">
        <f t="shared" si="35"/>
      </c>
    </row>
    <row r="2234" ht="15">
      <c r="A2234" s="31">
        <f t="shared" si="35"/>
      </c>
    </row>
    <row r="2235" ht="15">
      <c r="A2235" s="31">
        <f t="shared" si="35"/>
      </c>
    </row>
    <row r="2236" ht="15">
      <c r="A2236" s="31">
        <f t="shared" si="35"/>
      </c>
    </row>
    <row r="2237" ht="15">
      <c r="A2237" s="31">
        <f t="shared" si="35"/>
      </c>
    </row>
    <row r="2238" ht="15">
      <c r="A2238" s="31">
        <f t="shared" si="35"/>
      </c>
    </row>
    <row r="2239" ht="15">
      <c r="A2239" s="31">
        <f t="shared" si="35"/>
      </c>
    </row>
    <row r="2240" ht="15">
      <c r="A2240" s="31">
        <f t="shared" si="35"/>
      </c>
    </row>
    <row r="2241" ht="15">
      <c r="A2241" s="31">
        <f t="shared" si="35"/>
      </c>
    </row>
    <row r="2242" ht="15">
      <c r="A2242" s="31">
        <f t="shared" si="35"/>
      </c>
    </row>
    <row r="2243" ht="15">
      <c r="A2243" s="31">
        <f t="shared" si="35"/>
      </c>
    </row>
    <row r="2244" ht="15">
      <c r="A2244" s="31">
        <f t="shared" si="35"/>
      </c>
    </row>
    <row r="2245" ht="15">
      <c r="A2245" s="31">
        <f t="shared" si="35"/>
      </c>
    </row>
    <row r="2246" ht="15">
      <c r="A2246" s="31">
        <f t="shared" si="35"/>
      </c>
    </row>
    <row r="2247" ht="15">
      <c r="A2247" s="31">
        <f t="shared" si="35"/>
      </c>
    </row>
    <row r="2248" ht="15">
      <c r="A2248" s="31">
        <f t="shared" si="35"/>
      </c>
    </row>
    <row r="2249" ht="15">
      <c r="A2249" s="31">
        <f t="shared" si="35"/>
      </c>
    </row>
    <row r="2250" ht="15">
      <c r="A2250" s="31">
        <f t="shared" si="35"/>
      </c>
    </row>
    <row r="2251" ht="15">
      <c r="A2251" s="31">
        <f t="shared" si="35"/>
      </c>
    </row>
    <row r="2252" ht="15">
      <c r="A2252" s="31">
        <f t="shared" si="35"/>
      </c>
    </row>
    <row r="2253" ht="15">
      <c r="A2253" s="31">
        <f t="shared" si="35"/>
      </c>
    </row>
    <row r="2254" ht="15">
      <c r="A2254" s="31">
        <f t="shared" si="35"/>
      </c>
    </row>
    <row r="2255" ht="15">
      <c r="A2255" s="31">
        <f t="shared" si="35"/>
      </c>
    </row>
    <row r="2256" ht="15">
      <c r="A2256" s="31">
        <f t="shared" si="35"/>
      </c>
    </row>
    <row r="2257" ht="15">
      <c r="A2257" s="31">
        <f t="shared" si="35"/>
      </c>
    </row>
    <row r="2258" ht="15">
      <c r="A2258" s="31">
        <f t="shared" si="35"/>
      </c>
    </row>
    <row r="2259" ht="15">
      <c r="A2259" s="31">
        <f t="shared" si="35"/>
      </c>
    </row>
    <row r="2260" ht="15">
      <c r="A2260" s="31">
        <f t="shared" si="35"/>
      </c>
    </row>
    <row r="2261" ht="15">
      <c r="A2261" s="31">
        <f t="shared" si="35"/>
      </c>
    </row>
    <row r="2262" ht="15">
      <c r="A2262" s="31">
        <f t="shared" si="35"/>
      </c>
    </row>
    <row r="2263" ht="15">
      <c r="A2263" s="31">
        <f t="shared" si="35"/>
      </c>
    </row>
    <row r="2264" ht="15">
      <c r="A2264" s="31">
        <f t="shared" si="35"/>
      </c>
    </row>
    <row r="2265" ht="15">
      <c r="A2265" s="31">
        <f t="shared" si="35"/>
      </c>
    </row>
    <row r="2266" ht="15">
      <c r="A2266" s="31">
        <f t="shared" si="35"/>
      </c>
    </row>
    <row r="2267" ht="15">
      <c r="A2267" s="31">
        <f t="shared" si="35"/>
      </c>
    </row>
    <row r="2268" ht="15">
      <c r="A2268" s="31">
        <f t="shared" si="35"/>
      </c>
    </row>
    <row r="2269" ht="15">
      <c r="A2269" s="31">
        <f t="shared" si="35"/>
      </c>
    </row>
    <row r="2270" ht="15">
      <c r="A2270" s="31">
        <f t="shared" si="35"/>
      </c>
    </row>
    <row r="2271" ht="15">
      <c r="A2271" s="31">
        <f t="shared" si="35"/>
      </c>
    </row>
    <row r="2272" ht="15">
      <c r="A2272" s="31">
        <f t="shared" si="35"/>
      </c>
    </row>
    <row r="2273" ht="15">
      <c r="A2273" s="31">
        <f t="shared" si="35"/>
      </c>
    </row>
    <row r="2274" ht="15">
      <c r="A2274" s="31">
        <f aca="true" t="shared" si="36" ref="A2274:A2337">IF(B2275="","",(A2273+1))</f>
      </c>
    </row>
    <row r="2275" ht="15">
      <c r="A2275" s="31">
        <f t="shared" si="36"/>
      </c>
    </row>
    <row r="2276" ht="15">
      <c r="A2276" s="31">
        <f t="shared" si="36"/>
      </c>
    </row>
    <row r="2277" ht="15">
      <c r="A2277" s="31">
        <f t="shared" si="36"/>
      </c>
    </row>
    <row r="2278" ht="15">
      <c r="A2278" s="31">
        <f t="shared" si="36"/>
      </c>
    </row>
    <row r="2279" ht="15">
      <c r="A2279" s="31">
        <f t="shared" si="36"/>
      </c>
    </row>
    <row r="2280" ht="15">
      <c r="A2280" s="31">
        <f t="shared" si="36"/>
      </c>
    </row>
    <row r="2281" ht="15">
      <c r="A2281" s="31">
        <f t="shared" si="36"/>
      </c>
    </row>
    <row r="2282" ht="15">
      <c r="A2282" s="31">
        <f t="shared" si="36"/>
      </c>
    </row>
    <row r="2283" ht="15">
      <c r="A2283" s="31">
        <f t="shared" si="36"/>
      </c>
    </row>
    <row r="2284" ht="15">
      <c r="A2284" s="31">
        <f t="shared" si="36"/>
      </c>
    </row>
    <row r="2285" ht="15">
      <c r="A2285" s="31">
        <f t="shared" si="36"/>
      </c>
    </row>
    <row r="2286" ht="15">
      <c r="A2286" s="31">
        <f t="shared" si="36"/>
      </c>
    </row>
    <row r="2287" ht="15">
      <c r="A2287" s="31">
        <f t="shared" si="36"/>
      </c>
    </row>
    <row r="2288" ht="15">
      <c r="A2288" s="31">
        <f t="shared" si="36"/>
      </c>
    </row>
    <row r="2289" ht="15">
      <c r="A2289" s="31">
        <f t="shared" si="36"/>
      </c>
    </row>
    <row r="2290" ht="15">
      <c r="A2290" s="31">
        <f t="shared" si="36"/>
      </c>
    </row>
    <row r="2291" ht="15">
      <c r="A2291" s="31">
        <f t="shared" si="36"/>
      </c>
    </row>
    <row r="2292" ht="15">
      <c r="A2292" s="31">
        <f t="shared" si="36"/>
      </c>
    </row>
    <row r="2293" ht="15">
      <c r="A2293" s="31">
        <f t="shared" si="36"/>
      </c>
    </row>
    <row r="2294" ht="15">
      <c r="A2294" s="31">
        <f t="shared" si="36"/>
      </c>
    </row>
    <row r="2295" ht="15">
      <c r="A2295" s="31">
        <f t="shared" si="36"/>
      </c>
    </row>
    <row r="2296" ht="15">
      <c r="A2296" s="31">
        <f t="shared" si="36"/>
      </c>
    </row>
    <row r="2297" ht="15">
      <c r="A2297" s="31">
        <f t="shared" si="36"/>
      </c>
    </row>
    <row r="2298" ht="15">
      <c r="A2298" s="31">
        <f t="shared" si="36"/>
      </c>
    </row>
    <row r="2299" ht="15">
      <c r="A2299" s="31">
        <f t="shared" si="36"/>
      </c>
    </row>
    <row r="2300" ht="15">
      <c r="A2300" s="31">
        <f t="shared" si="36"/>
      </c>
    </row>
    <row r="2301" ht="15">
      <c r="A2301" s="31">
        <f t="shared" si="36"/>
      </c>
    </row>
    <row r="2302" ht="15">
      <c r="A2302" s="31">
        <f t="shared" si="36"/>
      </c>
    </row>
    <row r="2303" ht="15">
      <c r="A2303" s="31">
        <f t="shared" si="36"/>
      </c>
    </row>
    <row r="2304" ht="15">
      <c r="A2304" s="31">
        <f t="shared" si="36"/>
      </c>
    </row>
    <row r="2305" ht="15">
      <c r="A2305" s="31">
        <f t="shared" si="36"/>
      </c>
    </row>
    <row r="2306" ht="15">
      <c r="A2306" s="31">
        <f t="shared" si="36"/>
      </c>
    </row>
    <row r="2307" ht="15">
      <c r="A2307" s="31">
        <f t="shared" si="36"/>
      </c>
    </row>
    <row r="2308" ht="15">
      <c r="A2308" s="31">
        <f t="shared" si="36"/>
      </c>
    </row>
    <row r="2309" ht="15">
      <c r="A2309" s="31">
        <f t="shared" si="36"/>
      </c>
    </row>
    <row r="2310" ht="15">
      <c r="A2310" s="31">
        <f t="shared" si="36"/>
      </c>
    </row>
    <row r="2311" ht="15">
      <c r="A2311" s="31">
        <f t="shared" si="36"/>
      </c>
    </row>
    <row r="2312" ht="15">
      <c r="A2312" s="31">
        <f t="shared" si="36"/>
      </c>
    </row>
    <row r="2313" ht="15">
      <c r="A2313" s="31">
        <f t="shared" si="36"/>
      </c>
    </row>
    <row r="2314" ht="15">
      <c r="A2314" s="31">
        <f t="shared" si="36"/>
      </c>
    </row>
    <row r="2315" ht="15">
      <c r="A2315" s="31">
        <f t="shared" si="36"/>
      </c>
    </row>
    <row r="2316" ht="15">
      <c r="A2316" s="31">
        <f t="shared" si="36"/>
      </c>
    </row>
    <row r="2317" ht="15">
      <c r="A2317" s="31">
        <f t="shared" si="36"/>
      </c>
    </row>
    <row r="2318" ht="15">
      <c r="A2318" s="31">
        <f t="shared" si="36"/>
      </c>
    </row>
    <row r="2319" ht="15">
      <c r="A2319" s="31">
        <f t="shared" si="36"/>
      </c>
    </row>
    <row r="2320" ht="15">
      <c r="A2320" s="31">
        <f t="shared" si="36"/>
      </c>
    </row>
    <row r="2321" ht="15">
      <c r="A2321" s="31">
        <f t="shared" si="36"/>
      </c>
    </row>
    <row r="2322" ht="15">
      <c r="A2322" s="31">
        <f t="shared" si="36"/>
      </c>
    </row>
    <row r="2323" ht="15">
      <c r="A2323" s="31">
        <f t="shared" si="36"/>
      </c>
    </row>
    <row r="2324" ht="15">
      <c r="A2324" s="31">
        <f t="shared" si="36"/>
      </c>
    </row>
    <row r="2325" ht="15">
      <c r="A2325" s="31">
        <f t="shared" si="36"/>
      </c>
    </row>
    <row r="2326" ht="15">
      <c r="A2326" s="31">
        <f t="shared" si="36"/>
      </c>
    </row>
    <row r="2327" ht="15">
      <c r="A2327" s="31">
        <f t="shared" si="36"/>
      </c>
    </row>
    <row r="2328" ht="15">
      <c r="A2328" s="31">
        <f t="shared" si="36"/>
      </c>
    </row>
    <row r="2329" ht="15">
      <c r="A2329" s="31">
        <f t="shared" si="36"/>
      </c>
    </row>
    <row r="2330" ht="15">
      <c r="A2330" s="31">
        <f t="shared" si="36"/>
      </c>
    </row>
    <row r="2331" ht="15">
      <c r="A2331" s="31">
        <f t="shared" si="36"/>
      </c>
    </row>
    <row r="2332" ht="15">
      <c r="A2332" s="31">
        <f t="shared" si="36"/>
      </c>
    </row>
    <row r="2333" ht="15">
      <c r="A2333" s="31">
        <f t="shared" si="36"/>
      </c>
    </row>
    <row r="2334" ht="15">
      <c r="A2334" s="31">
        <f t="shared" si="36"/>
      </c>
    </row>
    <row r="2335" ht="15">
      <c r="A2335" s="31">
        <f t="shared" si="36"/>
      </c>
    </row>
    <row r="2336" ht="15">
      <c r="A2336" s="31">
        <f t="shared" si="36"/>
      </c>
    </row>
    <row r="2337" ht="15">
      <c r="A2337" s="31">
        <f t="shared" si="36"/>
      </c>
    </row>
    <row r="2338" ht="15">
      <c r="A2338" s="31">
        <f aca="true" t="shared" si="37" ref="A2338:A2401">IF(B2339="","",(A2337+1))</f>
      </c>
    </row>
    <row r="2339" ht="15">
      <c r="A2339" s="31">
        <f t="shared" si="37"/>
      </c>
    </row>
    <row r="2340" ht="15">
      <c r="A2340" s="31">
        <f t="shared" si="37"/>
      </c>
    </row>
    <row r="2341" ht="15">
      <c r="A2341" s="31">
        <f t="shared" si="37"/>
      </c>
    </row>
    <row r="2342" ht="15">
      <c r="A2342" s="31">
        <f t="shared" si="37"/>
      </c>
    </row>
    <row r="2343" ht="15">
      <c r="A2343" s="31">
        <f t="shared" si="37"/>
      </c>
    </row>
    <row r="2344" ht="15">
      <c r="A2344" s="31">
        <f t="shared" si="37"/>
      </c>
    </row>
    <row r="2345" ht="15">
      <c r="A2345" s="31">
        <f t="shared" si="37"/>
      </c>
    </row>
    <row r="2346" ht="15">
      <c r="A2346" s="31">
        <f t="shared" si="37"/>
      </c>
    </row>
    <row r="2347" ht="15">
      <c r="A2347" s="31">
        <f t="shared" si="37"/>
      </c>
    </row>
    <row r="2348" ht="15">
      <c r="A2348" s="31">
        <f t="shared" si="37"/>
      </c>
    </row>
    <row r="2349" ht="15">
      <c r="A2349" s="31">
        <f t="shared" si="37"/>
      </c>
    </row>
    <row r="2350" ht="15">
      <c r="A2350" s="31">
        <f t="shared" si="37"/>
      </c>
    </row>
    <row r="2351" ht="15">
      <c r="A2351" s="31">
        <f t="shared" si="37"/>
      </c>
    </row>
    <row r="2352" ht="15">
      <c r="A2352" s="31">
        <f t="shared" si="37"/>
      </c>
    </row>
    <row r="2353" ht="15">
      <c r="A2353" s="31">
        <f t="shared" si="37"/>
      </c>
    </row>
    <row r="2354" ht="15">
      <c r="A2354" s="31">
        <f t="shared" si="37"/>
      </c>
    </row>
    <row r="2355" ht="15">
      <c r="A2355" s="31">
        <f t="shared" si="37"/>
      </c>
    </row>
    <row r="2356" ht="15">
      <c r="A2356" s="31">
        <f t="shared" si="37"/>
      </c>
    </row>
    <row r="2357" ht="15">
      <c r="A2357" s="31">
        <f t="shared" si="37"/>
      </c>
    </row>
    <row r="2358" ht="15">
      <c r="A2358" s="31">
        <f t="shared" si="37"/>
      </c>
    </row>
    <row r="2359" ht="15">
      <c r="A2359" s="31">
        <f t="shared" si="37"/>
      </c>
    </row>
    <row r="2360" ht="15">
      <c r="A2360" s="31">
        <f t="shared" si="37"/>
      </c>
    </row>
    <row r="2361" ht="15">
      <c r="A2361" s="31">
        <f t="shared" si="37"/>
      </c>
    </row>
    <row r="2362" ht="15">
      <c r="A2362" s="31">
        <f t="shared" si="37"/>
      </c>
    </row>
    <row r="2363" ht="15">
      <c r="A2363" s="31">
        <f t="shared" si="37"/>
      </c>
    </row>
    <row r="2364" ht="15">
      <c r="A2364" s="31">
        <f t="shared" si="37"/>
      </c>
    </row>
    <row r="2365" ht="15">
      <c r="A2365" s="31">
        <f t="shared" si="37"/>
      </c>
    </row>
    <row r="2366" ht="15">
      <c r="A2366" s="31">
        <f t="shared" si="37"/>
      </c>
    </row>
    <row r="2367" ht="15">
      <c r="A2367" s="31">
        <f t="shared" si="37"/>
      </c>
    </row>
    <row r="2368" ht="15">
      <c r="A2368" s="31">
        <f t="shared" si="37"/>
      </c>
    </row>
    <row r="2369" ht="15">
      <c r="A2369" s="31">
        <f t="shared" si="37"/>
      </c>
    </row>
    <row r="2370" ht="15">
      <c r="A2370" s="31">
        <f t="shared" si="37"/>
      </c>
    </row>
    <row r="2371" ht="15">
      <c r="A2371" s="31">
        <f t="shared" si="37"/>
      </c>
    </row>
    <row r="2372" ht="15">
      <c r="A2372" s="31">
        <f t="shared" si="37"/>
      </c>
    </row>
    <row r="2373" ht="15">
      <c r="A2373" s="31">
        <f t="shared" si="37"/>
      </c>
    </row>
    <row r="2374" ht="15">
      <c r="A2374" s="31">
        <f t="shared" si="37"/>
      </c>
    </row>
    <row r="2375" ht="15">
      <c r="A2375" s="31">
        <f t="shared" si="37"/>
      </c>
    </row>
    <row r="2376" ht="15">
      <c r="A2376" s="31">
        <f t="shared" si="37"/>
      </c>
    </row>
    <row r="2377" ht="15">
      <c r="A2377" s="31">
        <f t="shared" si="37"/>
      </c>
    </row>
    <row r="2378" ht="15">
      <c r="A2378" s="31">
        <f t="shared" si="37"/>
      </c>
    </row>
    <row r="2379" ht="15">
      <c r="A2379" s="31">
        <f t="shared" si="37"/>
      </c>
    </row>
    <row r="2380" ht="15">
      <c r="A2380" s="31">
        <f t="shared" si="37"/>
      </c>
    </row>
    <row r="2381" ht="15">
      <c r="A2381" s="31">
        <f t="shared" si="37"/>
      </c>
    </row>
    <row r="2382" ht="15">
      <c r="A2382" s="31">
        <f t="shared" si="37"/>
      </c>
    </row>
    <row r="2383" ht="15">
      <c r="A2383" s="31">
        <f t="shared" si="37"/>
      </c>
    </row>
    <row r="2384" ht="15">
      <c r="A2384" s="31">
        <f t="shared" si="37"/>
      </c>
    </row>
    <row r="2385" ht="15">
      <c r="A2385" s="31">
        <f t="shared" si="37"/>
      </c>
    </row>
    <row r="2386" ht="15">
      <c r="A2386" s="31">
        <f t="shared" si="37"/>
      </c>
    </row>
    <row r="2387" ht="15">
      <c r="A2387" s="31">
        <f t="shared" si="37"/>
      </c>
    </row>
    <row r="2388" ht="15">
      <c r="A2388" s="31">
        <f t="shared" si="37"/>
      </c>
    </row>
    <row r="2389" ht="15">
      <c r="A2389" s="31">
        <f t="shared" si="37"/>
      </c>
    </row>
    <row r="2390" ht="15">
      <c r="A2390" s="31">
        <f t="shared" si="37"/>
      </c>
    </row>
    <row r="2391" ht="15">
      <c r="A2391" s="31">
        <f t="shared" si="37"/>
      </c>
    </row>
    <row r="2392" ht="15">
      <c r="A2392" s="31">
        <f t="shared" si="37"/>
      </c>
    </row>
    <row r="2393" ht="15">
      <c r="A2393" s="31">
        <f t="shared" si="37"/>
      </c>
    </row>
    <row r="2394" ht="15">
      <c r="A2394" s="31">
        <f t="shared" si="37"/>
      </c>
    </row>
    <row r="2395" ht="15">
      <c r="A2395" s="31">
        <f t="shared" si="37"/>
      </c>
    </row>
    <row r="2396" ht="15">
      <c r="A2396" s="31">
        <f t="shared" si="37"/>
      </c>
    </row>
    <row r="2397" ht="15">
      <c r="A2397" s="31">
        <f t="shared" si="37"/>
      </c>
    </row>
    <row r="2398" ht="15">
      <c r="A2398" s="31">
        <f t="shared" si="37"/>
      </c>
    </row>
    <row r="2399" ht="15">
      <c r="A2399" s="31">
        <f t="shared" si="37"/>
      </c>
    </row>
    <row r="2400" ht="15">
      <c r="A2400" s="31">
        <f t="shared" si="37"/>
      </c>
    </row>
    <row r="2401" ht="15">
      <c r="A2401" s="31">
        <f t="shared" si="37"/>
      </c>
    </row>
    <row r="2402" ht="15">
      <c r="A2402" s="31">
        <f aca="true" t="shared" si="38" ref="A2402:A2465">IF(B2403="","",(A2401+1))</f>
      </c>
    </row>
    <row r="2403" ht="15">
      <c r="A2403" s="31">
        <f t="shared" si="38"/>
      </c>
    </row>
    <row r="2404" ht="15">
      <c r="A2404" s="31">
        <f t="shared" si="38"/>
      </c>
    </row>
    <row r="2405" ht="15">
      <c r="A2405" s="31">
        <f t="shared" si="38"/>
      </c>
    </row>
    <row r="2406" ht="15">
      <c r="A2406" s="31">
        <f t="shared" si="38"/>
      </c>
    </row>
    <row r="2407" ht="15">
      <c r="A2407" s="31">
        <f t="shared" si="38"/>
      </c>
    </row>
    <row r="2408" ht="15">
      <c r="A2408" s="31">
        <f t="shared" si="38"/>
      </c>
    </row>
    <row r="2409" ht="15">
      <c r="A2409" s="31">
        <f t="shared" si="38"/>
      </c>
    </row>
    <row r="2410" ht="15">
      <c r="A2410" s="31">
        <f t="shared" si="38"/>
      </c>
    </row>
    <row r="2411" ht="15">
      <c r="A2411" s="31">
        <f t="shared" si="38"/>
      </c>
    </row>
    <row r="2412" ht="15">
      <c r="A2412" s="31">
        <f t="shared" si="38"/>
      </c>
    </row>
    <row r="2413" ht="15">
      <c r="A2413" s="31">
        <f t="shared" si="38"/>
      </c>
    </row>
    <row r="2414" ht="15">
      <c r="A2414" s="31">
        <f t="shared" si="38"/>
      </c>
    </row>
    <row r="2415" ht="15">
      <c r="A2415" s="31">
        <f t="shared" si="38"/>
      </c>
    </row>
    <row r="2416" ht="15">
      <c r="A2416" s="31">
        <f t="shared" si="38"/>
      </c>
    </row>
    <row r="2417" ht="15">
      <c r="A2417" s="31">
        <f t="shared" si="38"/>
      </c>
    </row>
    <row r="2418" ht="15">
      <c r="A2418" s="31">
        <f t="shared" si="38"/>
      </c>
    </row>
    <row r="2419" ht="15">
      <c r="A2419" s="31">
        <f t="shared" si="38"/>
      </c>
    </row>
    <row r="2420" ht="15">
      <c r="A2420" s="31">
        <f t="shared" si="38"/>
      </c>
    </row>
    <row r="2421" ht="15">
      <c r="A2421" s="31">
        <f t="shared" si="38"/>
      </c>
    </row>
    <row r="2422" ht="15">
      <c r="A2422" s="31">
        <f t="shared" si="38"/>
      </c>
    </row>
    <row r="2423" ht="15">
      <c r="A2423" s="31">
        <f t="shared" si="38"/>
      </c>
    </row>
    <row r="2424" ht="15">
      <c r="A2424" s="31">
        <f t="shared" si="38"/>
      </c>
    </row>
    <row r="2425" ht="15">
      <c r="A2425" s="31">
        <f t="shared" si="38"/>
      </c>
    </row>
    <row r="2426" ht="15">
      <c r="A2426" s="31">
        <f t="shared" si="38"/>
      </c>
    </row>
    <row r="2427" ht="15">
      <c r="A2427" s="31">
        <f t="shared" si="38"/>
      </c>
    </row>
    <row r="2428" ht="15">
      <c r="A2428" s="31">
        <f t="shared" si="38"/>
      </c>
    </row>
    <row r="2429" ht="15">
      <c r="A2429" s="31">
        <f t="shared" si="38"/>
      </c>
    </row>
    <row r="2430" ht="15">
      <c r="A2430" s="31">
        <f t="shared" si="38"/>
      </c>
    </row>
    <row r="2431" ht="15">
      <c r="A2431" s="31">
        <f t="shared" si="38"/>
      </c>
    </row>
    <row r="2432" ht="15">
      <c r="A2432" s="31">
        <f t="shared" si="38"/>
      </c>
    </row>
    <row r="2433" ht="15">
      <c r="A2433" s="31">
        <f t="shared" si="38"/>
      </c>
    </row>
    <row r="2434" ht="15">
      <c r="A2434" s="31">
        <f t="shared" si="38"/>
      </c>
    </row>
    <row r="2435" ht="15">
      <c r="A2435" s="31">
        <f t="shared" si="38"/>
      </c>
    </row>
    <row r="2436" ht="15">
      <c r="A2436" s="31">
        <f t="shared" si="38"/>
      </c>
    </row>
    <row r="2437" ht="15">
      <c r="A2437" s="31">
        <f t="shared" si="38"/>
      </c>
    </row>
    <row r="2438" ht="15">
      <c r="A2438" s="31">
        <f t="shared" si="38"/>
      </c>
    </row>
    <row r="2439" ht="15">
      <c r="A2439" s="31">
        <f t="shared" si="38"/>
      </c>
    </row>
    <row r="2440" ht="15">
      <c r="A2440" s="31">
        <f t="shared" si="38"/>
      </c>
    </row>
    <row r="2441" ht="15">
      <c r="A2441" s="31">
        <f t="shared" si="38"/>
      </c>
    </row>
    <row r="2442" ht="15">
      <c r="A2442" s="31">
        <f t="shared" si="38"/>
      </c>
    </row>
    <row r="2443" ht="15">
      <c r="A2443" s="31">
        <f t="shared" si="38"/>
      </c>
    </row>
    <row r="2444" ht="15">
      <c r="A2444" s="31">
        <f t="shared" si="38"/>
      </c>
    </row>
    <row r="2445" ht="15">
      <c r="A2445" s="31">
        <f t="shared" si="38"/>
      </c>
    </row>
    <row r="2446" ht="15">
      <c r="A2446" s="31">
        <f t="shared" si="38"/>
      </c>
    </row>
    <row r="2447" ht="15">
      <c r="A2447" s="31">
        <f t="shared" si="38"/>
      </c>
    </row>
    <row r="2448" ht="15">
      <c r="A2448" s="31">
        <f t="shared" si="38"/>
      </c>
    </row>
    <row r="2449" ht="15">
      <c r="A2449" s="31">
        <f t="shared" si="38"/>
      </c>
    </row>
    <row r="2450" ht="15">
      <c r="A2450" s="31">
        <f t="shared" si="38"/>
      </c>
    </row>
    <row r="2451" ht="15">
      <c r="A2451" s="31">
        <f t="shared" si="38"/>
      </c>
    </row>
    <row r="2452" ht="15">
      <c r="A2452" s="31">
        <f t="shared" si="38"/>
      </c>
    </row>
    <row r="2453" ht="15">
      <c r="A2453" s="31">
        <f t="shared" si="38"/>
      </c>
    </row>
    <row r="2454" ht="15">
      <c r="A2454" s="31">
        <f t="shared" si="38"/>
      </c>
    </row>
    <row r="2455" ht="15">
      <c r="A2455" s="31">
        <f t="shared" si="38"/>
      </c>
    </row>
    <row r="2456" ht="15">
      <c r="A2456" s="31">
        <f t="shared" si="38"/>
      </c>
    </row>
    <row r="2457" ht="15">
      <c r="A2457" s="31">
        <f t="shared" si="38"/>
      </c>
    </row>
    <row r="2458" ht="15">
      <c r="A2458" s="31">
        <f t="shared" si="38"/>
      </c>
    </row>
    <row r="2459" ht="15">
      <c r="A2459" s="31">
        <f t="shared" si="38"/>
      </c>
    </row>
    <row r="2460" ht="15">
      <c r="A2460" s="31">
        <f t="shared" si="38"/>
      </c>
    </row>
    <row r="2461" ht="15">
      <c r="A2461" s="31">
        <f t="shared" si="38"/>
      </c>
    </row>
    <row r="2462" ht="15">
      <c r="A2462" s="31">
        <f t="shared" si="38"/>
      </c>
    </row>
    <row r="2463" ht="15">
      <c r="A2463" s="31">
        <f t="shared" si="38"/>
      </c>
    </row>
    <row r="2464" ht="15">
      <c r="A2464" s="31">
        <f t="shared" si="38"/>
      </c>
    </row>
    <row r="2465" ht="15">
      <c r="A2465" s="31">
        <f t="shared" si="38"/>
      </c>
    </row>
    <row r="2466" ht="15">
      <c r="A2466" s="31">
        <f aca="true" t="shared" si="39" ref="A2466:A2529">IF(B2467="","",(A2465+1))</f>
      </c>
    </row>
    <row r="2467" ht="15">
      <c r="A2467" s="31">
        <f t="shared" si="39"/>
      </c>
    </row>
    <row r="2468" ht="15">
      <c r="A2468" s="31">
        <f t="shared" si="39"/>
      </c>
    </row>
    <row r="2469" ht="15">
      <c r="A2469" s="31">
        <f t="shared" si="39"/>
      </c>
    </row>
    <row r="2470" ht="15">
      <c r="A2470" s="31">
        <f t="shared" si="39"/>
      </c>
    </row>
    <row r="2471" ht="15">
      <c r="A2471" s="31">
        <f t="shared" si="39"/>
      </c>
    </row>
    <row r="2472" ht="15">
      <c r="A2472" s="31">
        <f t="shared" si="39"/>
      </c>
    </row>
    <row r="2473" ht="15">
      <c r="A2473" s="31">
        <f t="shared" si="39"/>
      </c>
    </row>
    <row r="2474" ht="15">
      <c r="A2474" s="31">
        <f t="shared" si="39"/>
      </c>
    </row>
    <row r="2475" ht="15">
      <c r="A2475" s="31">
        <f t="shared" si="39"/>
      </c>
    </row>
    <row r="2476" ht="15">
      <c r="A2476" s="31">
        <f t="shared" si="39"/>
      </c>
    </row>
    <row r="2477" ht="15">
      <c r="A2477" s="31">
        <f t="shared" si="39"/>
      </c>
    </row>
    <row r="2478" ht="15">
      <c r="A2478" s="31">
        <f t="shared" si="39"/>
      </c>
    </row>
    <row r="2479" ht="15">
      <c r="A2479" s="31">
        <f t="shared" si="39"/>
      </c>
    </row>
    <row r="2480" ht="15">
      <c r="A2480" s="31">
        <f t="shared" si="39"/>
      </c>
    </row>
    <row r="2481" ht="15">
      <c r="A2481" s="31">
        <f t="shared" si="39"/>
      </c>
    </row>
    <row r="2482" ht="15">
      <c r="A2482" s="31">
        <f t="shared" si="39"/>
      </c>
    </row>
    <row r="2483" ht="15">
      <c r="A2483" s="31">
        <f t="shared" si="39"/>
      </c>
    </row>
    <row r="2484" ht="15">
      <c r="A2484" s="31">
        <f t="shared" si="39"/>
      </c>
    </row>
    <row r="2485" ht="15">
      <c r="A2485" s="31">
        <f t="shared" si="39"/>
      </c>
    </row>
    <row r="2486" ht="15">
      <c r="A2486" s="31">
        <f t="shared" si="39"/>
      </c>
    </row>
    <row r="2487" ht="15">
      <c r="A2487" s="31">
        <f t="shared" si="39"/>
      </c>
    </row>
    <row r="2488" ht="15">
      <c r="A2488" s="31">
        <f t="shared" si="39"/>
      </c>
    </row>
    <row r="2489" ht="15">
      <c r="A2489" s="31">
        <f t="shared" si="39"/>
      </c>
    </row>
    <row r="2490" ht="15">
      <c r="A2490" s="31">
        <f t="shared" si="39"/>
      </c>
    </row>
    <row r="2491" ht="15">
      <c r="A2491" s="31">
        <f t="shared" si="39"/>
      </c>
    </row>
    <row r="2492" ht="15">
      <c r="A2492" s="31">
        <f t="shared" si="39"/>
      </c>
    </row>
    <row r="2493" ht="15">
      <c r="A2493" s="31">
        <f t="shared" si="39"/>
      </c>
    </row>
    <row r="2494" ht="15">
      <c r="A2494" s="31">
        <f t="shared" si="39"/>
      </c>
    </row>
    <row r="2495" ht="15">
      <c r="A2495" s="31">
        <f t="shared" si="39"/>
      </c>
    </row>
    <row r="2496" ht="15">
      <c r="A2496" s="31">
        <f t="shared" si="39"/>
      </c>
    </row>
    <row r="2497" ht="15">
      <c r="A2497" s="31">
        <f t="shared" si="39"/>
      </c>
    </row>
    <row r="2498" ht="15">
      <c r="A2498" s="31">
        <f t="shared" si="39"/>
      </c>
    </row>
    <row r="2499" ht="15">
      <c r="A2499" s="31">
        <f t="shared" si="39"/>
      </c>
    </row>
    <row r="2500" ht="15">
      <c r="A2500" s="31">
        <f t="shared" si="39"/>
      </c>
    </row>
    <row r="2501" ht="15">
      <c r="A2501" s="31">
        <f t="shared" si="39"/>
      </c>
    </row>
    <row r="2502" ht="15">
      <c r="A2502" s="31">
        <f t="shared" si="39"/>
      </c>
    </row>
    <row r="2503" ht="15">
      <c r="A2503" s="31">
        <f t="shared" si="39"/>
      </c>
    </row>
    <row r="2504" ht="15">
      <c r="A2504" s="31">
        <f t="shared" si="39"/>
      </c>
    </row>
    <row r="2505" ht="15">
      <c r="A2505" s="31">
        <f t="shared" si="39"/>
      </c>
    </row>
    <row r="2506" ht="15">
      <c r="A2506" s="31">
        <f t="shared" si="39"/>
      </c>
    </row>
    <row r="2507" ht="15">
      <c r="A2507" s="31">
        <f t="shared" si="39"/>
      </c>
    </row>
    <row r="2508" ht="15">
      <c r="A2508" s="31">
        <f t="shared" si="39"/>
      </c>
    </row>
    <row r="2509" ht="15">
      <c r="A2509" s="31">
        <f t="shared" si="39"/>
      </c>
    </row>
    <row r="2510" ht="15">
      <c r="A2510" s="31">
        <f t="shared" si="39"/>
      </c>
    </row>
    <row r="2511" ht="15">
      <c r="A2511" s="31">
        <f t="shared" si="39"/>
      </c>
    </row>
    <row r="2512" ht="15">
      <c r="A2512" s="31">
        <f t="shared" si="39"/>
      </c>
    </row>
    <row r="2513" ht="15">
      <c r="A2513" s="31">
        <f t="shared" si="39"/>
      </c>
    </row>
    <row r="2514" ht="15">
      <c r="A2514" s="31">
        <f t="shared" si="39"/>
      </c>
    </row>
    <row r="2515" ht="15">
      <c r="A2515" s="31">
        <f t="shared" si="39"/>
      </c>
    </row>
    <row r="2516" ht="15">
      <c r="A2516" s="31">
        <f t="shared" si="39"/>
      </c>
    </row>
    <row r="2517" ht="15">
      <c r="A2517" s="31">
        <f t="shared" si="39"/>
      </c>
    </row>
    <row r="2518" ht="15">
      <c r="A2518" s="31">
        <f t="shared" si="39"/>
      </c>
    </row>
    <row r="2519" ht="15">
      <c r="A2519" s="31">
        <f t="shared" si="39"/>
      </c>
    </row>
    <row r="2520" ht="15">
      <c r="A2520" s="31">
        <f t="shared" si="39"/>
      </c>
    </row>
    <row r="2521" ht="15">
      <c r="A2521" s="31">
        <f t="shared" si="39"/>
      </c>
    </row>
    <row r="2522" ht="15">
      <c r="A2522" s="31">
        <f t="shared" si="39"/>
      </c>
    </row>
    <row r="2523" ht="15">
      <c r="A2523" s="31">
        <f t="shared" si="39"/>
      </c>
    </row>
    <row r="2524" ht="15">
      <c r="A2524" s="31">
        <f t="shared" si="39"/>
      </c>
    </row>
    <row r="2525" ht="15">
      <c r="A2525" s="31">
        <f t="shared" si="39"/>
      </c>
    </row>
    <row r="2526" ht="15">
      <c r="A2526" s="31">
        <f t="shared" si="39"/>
      </c>
    </row>
    <row r="2527" ht="15">
      <c r="A2527" s="31">
        <f t="shared" si="39"/>
      </c>
    </row>
    <row r="2528" ht="15">
      <c r="A2528" s="31">
        <f t="shared" si="39"/>
      </c>
    </row>
    <row r="2529" ht="15">
      <c r="A2529" s="31">
        <f t="shared" si="39"/>
      </c>
    </row>
    <row r="2530" ht="15">
      <c r="A2530" s="31">
        <f aca="true" t="shared" si="40" ref="A2530:A2538">IF(B2531="","",(A2529+1))</f>
      </c>
    </row>
    <row r="2531" ht="15">
      <c r="A2531" s="31">
        <f t="shared" si="40"/>
      </c>
    </row>
    <row r="2532" ht="15">
      <c r="A2532" s="31">
        <f t="shared" si="40"/>
      </c>
    </row>
    <row r="2533" ht="15">
      <c r="A2533" s="31">
        <f t="shared" si="40"/>
      </c>
    </row>
    <row r="2534" ht="15">
      <c r="A2534" s="31">
        <f t="shared" si="40"/>
      </c>
    </row>
    <row r="2535" ht="15">
      <c r="A2535" s="31">
        <f t="shared" si="40"/>
      </c>
    </row>
    <row r="2536" ht="15">
      <c r="A2536" s="31">
        <f t="shared" si="40"/>
      </c>
    </row>
    <row r="2537" ht="15">
      <c r="A2537" s="31">
        <f t="shared" si="40"/>
      </c>
    </row>
    <row r="2538" ht="15">
      <c r="A2538" s="31">
        <f t="shared" si="40"/>
      </c>
    </row>
  </sheetData>
  <sheetProtection/>
  <mergeCells count="2">
    <mergeCell ref="A1:E2"/>
    <mergeCell ref="B4:E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Virginia Panel Corporation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eballester</dc:creator>
  <cp:keywords/>
  <dc:description/>
  <cp:lastModifiedBy>Kimberley Kenyon</cp:lastModifiedBy>
  <cp:lastPrinted>2012-07-02T20:12:06Z</cp:lastPrinted>
  <dcterms:created xsi:type="dcterms:W3CDTF">2012-07-02T20:11:31Z</dcterms:created>
  <dcterms:modified xsi:type="dcterms:W3CDTF">2018-09-21T15:10:02Z</dcterms:modified>
  <cp:category/>
  <cp:version/>
  <cp:contentType/>
  <cp:contentStatus/>
</cp:coreProperties>
</file>